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Financieel systeem\te publiceren nvi\te publiceren bijlagen\"/>
    </mc:Choice>
  </mc:AlternateContent>
  <bookViews>
    <workbookView xWindow="-120" yWindow="-120" windowWidth="29040" windowHeight="15720"/>
  </bookViews>
  <sheets>
    <sheet name="Checklist" sheetId="1" r:id="rId1"/>
  </sheets>
  <definedNames>
    <definedName name="_xlnm.Print_Titles" localSheetId="0">Checklist!$7:$8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22" i="1"/>
  <c r="D20" i="1"/>
  <c r="D18" i="1"/>
  <c r="D17" i="1"/>
  <c r="D16" i="1"/>
  <c r="D14" i="1"/>
  <c r="D12" i="1"/>
  <c r="D10" i="1"/>
  <c r="F17" i="1"/>
  <c r="F18" i="1"/>
  <c r="F16" i="1"/>
  <c r="F24" i="1"/>
  <c r="F20" i="1"/>
  <c r="E26" i="1"/>
  <c r="F14" i="1"/>
  <c r="F10" i="1"/>
  <c r="F12" i="1"/>
  <c r="F22" i="1"/>
  <c r="F26" i="1" l="1"/>
</calcChain>
</file>

<file path=xl/sharedStrings.xml><?xml version="1.0" encoding="utf-8"?>
<sst xmlns="http://schemas.openxmlformats.org/spreadsheetml/2006/main" count="49" uniqueCount="41">
  <si>
    <t>Bijlage C - Realisatielijst wensen</t>
  </si>
  <si>
    <t>INSCHRIJVER:</t>
  </si>
  <si>
    <t>WENSEN</t>
  </si>
  <si>
    <t>Nummer</t>
  </si>
  <si>
    <t>Omschrijving wens</t>
  </si>
  <si>
    <t>Zwaarte
 (1 t/m 5)</t>
  </si>
  <si>
    <t>Max. 
punten</t>
  </si>
  <si>
    <t>Aanwezig?</t>
  </si>
  <si>
    <t>Score</t>
  </si>
  <si>
    <t>Betalingsverkeer</t>
  </si>
  <si>
    <t>W1</t>
  </si>
  <si>
    <t>Debiteuren waarbij de incasso gestorneerd is krijgen een brief die automatisch wordt gegenereerd door de SaaS-applicatie</t>
  </si>
  <si>
    <t>nee</t>
  </si>
  <si>
    <t>Crediteuren</t>
  </si>
  <si>
    <t>W2</t>
  </si>
  <si>
    <t>De SaaS-applicatie biedt de mogelijkheid om aan verzamelfacturen meerdere routes te hangen die parallel kunnen worden verwerkt.</t>
  </si>
  <si>
    <t>Debiteuren</t>
  </si>
  <si>
    <t>W3</t>
  </si>
  <si>
    <t>Per factuur dient een QR-code of hyperlink gegenereerd te worden waarmee de betaling uitgevoerd kan worden. De kosten die het gebruik van deze code met zich meebrengt komen voor rekening van Opdrachtgever.</t>
  </si>
  <si>
    <t>Verplichtingen</t>
  </si>
  <si>
    <t>W4</t>
  </si>
  <si>
    <t>W5</t>
  </si>
  <si>
    <t>Per crediteur kan afgelezen worden voor hoeveel geld verplichtingen zijn aangegaan</t>
  </si>
  <si>
    <t>W6</t>
  </si>
  <si>
    <t>Per budgetbeheerder / productverantwoordelijke kan afgelezen worden voor hoeveel geld verplichtingen zijn aangegaan</t>
  </si>
  <si>
    <t>Btw en BTW-compensatiefonds</t>
  </si>
  <si>
    <t>W7</t>
  </si>
  <si>
    <t>Het is mogelijk een grondslagendocument voor de btw vast te leggen in de SaaS-applicatie op tenminste een combinatie van drie dimensies (bijvoorbeeld kostendrager, kostensoort en object), waarbij het mogelijk is een tekstregel toe te voegen</t>
  </si>
  <si>
    <t>Gebruiksgemak</t>
  </si>
  <si>
    <t>W8</t>
  </si>
  <si>
    <t>Door een daartoe geautoriseerde medewerker dienen ten minste vier schermen/administraties gelijktijdig geopend te kunnen worden, bewerkt te kunnen worden en van schermen/administraties gewisseld te kunnen worden</t>
  </si>
  <si>
    <t>Doorontwikkeling</t>
  </si>
  <si>
    <t>W9</t>
  </si>
  <si>
    <t>Inschrijver beschikt over een actieve gebruikersgroep van gemeenten, waaraan opdrachtgever kan deelnemen.</t>
  </si>
  <si>
    <t>TOTAALSCORE</t>
  </si>
  <si>
    <t>ONDERTEKENING TEKENBEVOEGDE</t>
  </si>
  <si>
    <t>NAAM:</t>
  </si>
  <si>
    <t>FUNCTIE:</t>
  </si>
  <si>
    <t>DATUM:</t>
  </si>
  <si>
    <t>Inschrijver dient de geelgekleurde cellen in kolom D te voorzien van het antwoord "ja" of "nee", behorende bij de wens zoals hieronder is beschreven. Het antwoord "ja" kan alleen worden gegeven als de wens op het moment van inschrijven door Inschrijver gerealiseerd kan worden. Is dit niet het geval, dan is het antwoord "nee".</t>
  </si>
  <si>
    <t>Bij het registreren van de verplichting is het mogelijk dat het kostenverhogende deel van de btw automatisch aan de vrije ruimte belast wordt en het nettobedrag wordt in één bedrag, inclusief het kostenverhogende deel, getoond op het scherm en in rapportages.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</si>
</sst>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6" x14ac:knownFonts="1">
    <font>
      <sz val="11"/>
      <color theme="1"/>
      <name val="Calibri"/>
      <family val="2"/>
      <scheme val="minor"/>
    </font>
    <font>
      <sz val="12"/>
      <color theme="1"/>
      <name val="Arial"/>
      <family val="2"/>
    </font>
    <font>
      <b/>
      <sz val="12"/>
      <color theme="1"/>
      <name val="Arial"/>
      <family val="2"/>
    </font>
    <font>
      <sz val="10"/>
      <color theme="1"/>
      <name val="Arial"/>
      <family val="2"/>
    </font>
    <font>
      <sz val="18"/>
      <color theme="1"/>
      <name val="Arial"/>
      <family val="2"/>
    </font>
    <font>
      <b/>
      <sz val="18"/>
      <color theme="1"/>
      <name val="Arial"/>
      <family val="2"/>
    </font>
    <font>
      <sz val="8"/>
      <name val="Calibri"/>
      <family val="2"/>
      <scheme val="minor"/>
    </font>
    <font>
      <b/>
      <sz val="10"/>
      <name val="Arial"/>
      <family val="2"/>
    </font>
    <font>
      <sz val="11"/>
      <color theme="1"/>
      <name val="Calibri"/>
      <family val="2"/>
      <scheme val="minor"/>
    </font>
    <font>
      <sz val="11"/>
      <color theme="1"/>
      <name val="Arial"/>
      <family val="2"/>
    </font>
    <font>
      <sz val="11"/>
      <color theme="0"/>
      <name val="Arial"/>
      <family val="2"/>
    </font>
    <font>
      <b/>
      <sz val="18"/>
      <name val="Arial"/>
      <family val="2"/>
    </font>
    <font>
      <i/>
      <sz val="10"/>
      <color theme="1"/>
      <name val="Arial"/>
      <family val="2"/>
    </font>
    <font>
      <sz val="10"/>
      <color theme="0" tint="-0.249977111117893"/>
      <name val="Arial"/>
      <family val="2"/>
    </font>
    <font>
      <b/>
      <sz val="11"/>
      <color theme="1"/>
      <name val="Arial"/>
      <family val="2"/>
    </font>
    <font>
      <b/>
      <sz val="10"/>
      <color theme="0"/>
      <name val="Arial"/>
      <family val="2"/>
    </font>
  </fonts>
  <fills count="8">
    <fill>
      <patternFill patternType="none"/>
    </fill>
    <fill>
      <patternFill patternType="gray125"/>
    </fill>
    <fill>
      <patternFill patternType="solid">
        <fgColor rgb="FFC00000"/>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lightUp">
        <fgColor theme="0"/>
        <bgColor theme="0"/>
      </patternFill>
    </fill>
    <fill>
      <patternFill patternType="solid">
        <fgColor theme="0"/>
        <bgColor indexed="64"/>
      </patternFill>
    </fill>
  </fills>
  <borders count="1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left>
      <right/>
      <top style="thin">
        <color theme="0" tint="-0.24994659260841701"/>
      </top>
      <bottom/>
      <diagonal/>
    </border>
    <border>
      <left/>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top/>
      <bottom style="hair">
        <color indexed="64"/>
      </bottom>
      <diagonal/>
    </border>
    <border>
      <left style="thin">
        <color theme="0"/>
      </left>
      <right/>
      <top/>
      <bottom style="thin">
        <color theme="0"/>
      </bottom>
      <diagonal/>
    </border>
    <border>
      <left/>
      <right/>
      <top style="hair">
        <color theme="0" tint="-0.24994659260841701"/>
      </top>
      <bottom/>
      <diagonal/>
    </border>
    <border>
      <left/>
      <right/>
      <top/>
      <bottom style="hair">
        <color theme="0" tint="-0.24994659260841701"/>
      </bottom>
      <diagonal/>
    </border>
    <border>
      <left style="thin">
        <color theme="0" tint="-0.24994659260841701"/>
      </left>
      <right/>
      <top style="thin">
        <color theme="0"/>
      </top>
      <bottom style="thin">
        <color indexed="64"/>
      </bottom>
      <diagonal/>
    </border>
    <border>
      <left/>
      <right style="thin">
        <color theme="0" tint="-0.24994659260841701"/>
      </right>
      <top style="thin">
        <color theme="0"/>
      </top>
      <bottom style="thin">
        <color indexed="64"/>
      </bottom>
      <diagonal/>
    </border>
    <border>
      <left/>
      <right/>
      <top style="thin">
        <color theme="0"/>
      </top>
      <bottom style="thin">
        <color indexed="64"/>
      </bottom>
      <diagonal/>
    </border>
    <border>
      <left style="thin">
        <color theme="0" tint="-0.24994659260841701"/>
      </left>
      <right/>
      <top/>
      <bottom style="thin">
        <color indexed="64"/>
      </bottom>
      <diagonal/>
    </border>
    <border>
      <left/>
      <right/>
      <top/>
      <bottom style="thin">
        <color indexed="64"/>
      </bottom>
      <diagonal/>
    </border>
    <border>
      <left/>
      <right style="thin">
        <color theme="0" tint="-0.24994659260841701"/>
      </right>
      <top/>
      <bottom style="thin">
        <color indexed="64"/>
      </bottom>
      <diagonal/>
    </border>
  </borders>
  <cellStyleXfs count="2">
    <xf numFmtId="0" fontId="0" fillId="0" borderId="0"/>
    <xf numFmtId="44" fontId="8" fillId="0" borderId="0" applyFont="0" applyFill="0" applyBorder="0" applyAlignment="0" applyProtection="0"/>
  </cellStyleXfs>
  <cellXfs count="46">
    <xf numFmtId="0" fontId="0" fillId="0" borderId="0" xfId="0"/>
    <xf numFmtId="0" fontId="3" fillId="0" borderId="0" xfId="0" applyFont="1" applyAlignment="1">
      <alignment horizontal="center"/>
    </xf>
    <xf numFmtId="2" fontId="7" fillId="4" borderId="2" xfId="1" applyNumberFormat="1" applyFont="1" applyFill="1" applyBorder="1" applyAlignment="1" applyProtection="1">
      <alignment horizontal="center" vertical="center"/>
    </xf>
    <xf numFmtId="0" fontId="4" fillId="0" borderId="0" xfId="0" applyFont="1" applyAlignment="1">
      <alignment horizontal="center"/>
    </xf>
    <xf numFmtId="0" fontId="10" fillId="2" borderId="0" xfId="0" applyFont="1" applyFill="1" applyAlignment="1">
      <alignment horizontal="center"/>
    </xf>
    <xf numFmtId="0" fontId="7" fillId="4" borderId="2" xfId="0" applyFont="1" applyFill="1" applyBorder="1" applyAlignment="1">
      <alignment vertical="center"/>
    </xf>
    <xf numFmtId="0" fontId="3" fillId="0" borderId="0" xfId="0" applyFont="1" applyAlignment="1">
      <alignment vertical="center"/>
    </xf>
    <xf numFmtId="0" fontId="2" fillId="0" borderId="0" xfId="0" applyFont="1" applyAlignment="1">
      <alignment horizontal="center" vertical="center" wrapText="1"/>
    </xf>
    <xf numFmtId="0" fontId="13" fillId="0" borderId="9" xfId="0" applyFont="1" applyBorder="1" applyAlignment="1">
      <alignment horizontal="right"/>
    </xf>
    <xf numFmtId="0" fontId="5" fillId="0" borderId="0" xfId="0" applyFont="1" applyAlignment="1">
      <alignment horizontal="center"/>
    </xf>
    <xf numFmtId="0" fontId="12" fillId="0" borderId="0" xfId="0" applyFont="1" applyAlignment="1">
      <alignment horizontal="left" vertical="top" wrapText="1"/>
    </xf>
    <xf numFmtId="0" fontId="3" fillId="0" borderId="0" xfId="0" applyFont="1"/>
    <xf numFmtId="0" fontId="11" fillId="0" borderId="0" xfId="0" applyFont="1"/>
    <xf numFmtId="0" fontId="4" fillId="0" borderId="0" xfId="0" applyFont="1"/>
    <xf numFmtId="0" fontId="9" fillId="0" borderId="7" xfId="0" applyFont="1" applyBorder="1"/>
    <xf numFmtId="0" fontId="1" fillId="0" borderId="0" xfId="0" applyFont="1"/>
    <xf numFmtId="0" fontId="10" fillId="2" borderId="0" xfId="0" applyFont="1" applyFill="1"/>
    <xf numFmtId="0" fontId="9" fillId="0" borderId="8" xfId="0" applyFont="1" applyBorder="1"/>
    <xf numFmtId="0" fontId="14" fillId="0" borderId="8" xfId="0" applyFont="1" applyBorder="1"/>
    <xf numFmtId="0" fontId="3" fillId="0" borderId="0" xfId="0" applyFont="1" applyAlignment="1">
      <alignment wrapText="1"/>
    </xf>
    <xf numFmtId="0" fontId="11" fillId="0" borderId="0" xfId="0" applyFont="1" applyAlignment="1">
      <alignment wrapText="1"/>
    </xf>
    <xf numFmtId="0" fontId="10" fillId="2" borderId="0" xfId="0" applyFont="1" applyFill="1" applyAlignment="1">
      <alignment wrapText="1"/>
    </xf>
    <xf numFmtId="0" fontId="7" fillId="4" borderId="2" xfId="0" applyFont="1" applyFill="1" applyBorder="1" applyAlignment="1">
      <alignment vertical="center" wrapText="1"/>
    </xf>
    <xf numFmtId="0" fontId="9" fillId="0" borderId="8" xfId="0" applyFont="1" applyBorder="1" applyAlignment="1">
      <alignment wrapText="1"/>
    </xf>
    <xf numFmtId="0" fontId="13" fillId="0" borderId="9" xfId="0" applyFont="1" applyBorder="1" applyAlignment="1">
      <alignment horizontal="right" wrapText="1"/>
    </xf>
    <xf numFmtId="0" fontId="3" fillId="0" borderId="5" xfId="0" applyFont="1" applyBorder="1" applyAlignment="1">
      <alignment vertical="top" wrapText="1"/>
    </xf>
    <xf numFmtId="0" fontId="3" fillId="0" borderId="5" xfId="0" applyFont="1" applyBorder="1" applyAlignment="1">
      <alignment horizontal="center" vertical="top"/>
    </xf>
    <xf numFmtId="2" fontId="3" fillId="0" borderId="5" xfId="0" applyNumberFormat="1" applyFont="1" applyBorder="1" applyAlignment="1">
      <alignment horizontal="center" vertical="top"/>
    </xf>
    <xf numFmtId="0" fontId="3" fillId="3" borderId="6" xfId="0" applyFont="1" applyFill="1" applyBorder="1" applyAlignment="1" applyProtection="1">
      <alignment horizontal="center" vertical="top"/>
      <protection locked="0"/>
    </xf>
    <xf numFmtId="0" fontId="3" fillId="0" borderId="1" xfId="0" applyFont="1" applyBorder="1" applyAlignment="1">
      <alignment vertical="top"/>
    </xf>
    <xf numFmtId="1" fontId="15" fillId="6" borderId="3" xfId="1" applyNumberFormat="1" applyFont="1" applyFill="1" applyBorder="1" applyAlignment="1" applyProtection="1">
      <alignment horizontal="center" vertical="center"/>
    </xf>
    <xf numFmtId="0" fontId="7" fillId="7" borderId="2" xfId="0" applyFont="1" applyFill="1" applyBorder="1" applyAlignment="1">
      <alignment vertical="center"/>
    </xf>
    <xf numFmtId="0" fontId="7" fillId="4" borderId="4" xfId="0" applyFont="1" applyFill="1" applyBorder="1" applyAlignment="1">
      <alignment vertical="center"/>
    </xf>
    <xf numFmtId="0" fontId="7" fillId="4" borderId="4" xfId="0" applyFont="1" applyFill="1" applyBorder="1" applyAlignment="1">
      <alignment vertical="center" wrapText="1"/>
    </xf>
    <xf numFmtId="0" fontId="7" fillId="4" borderId="4" xfId="0" applyFont="1" applyFill="1" applyBorder="1" applyAlignment="1">
      <alignment horizontal="center" vertical="center" wrapText="1"/>
    </xf>
    <xf numFmtId="0" fontId="7" fillId="4" borderId="4" xfId="0" applyFont="1" applyFill="1" applyBorder="1" applyAlignment="1">
      <alignment horizontal="center" vertical="center"/>
    </xf>
    <xf numFmtId="0" fontId="3" fillId="0" borderId="5" xfId="0" applyFont="1" applyBorder="1" applyAlignment="1">
      <alignment vertical="top"/>
    </xf>
    <xf numFmtId="0" fontId="9" fillId="5" borderId="0" xfId="0" applyFont="1" applyFill="1" applyAlignment="1" applyProtection="1">
      <alignment horizontal="left"/>
      <protection locked="0"/>
    </xf>
    <xf numFmtId="0" fontId="3" fillId="5" borderId="0" xfId="0" applyFont="1" applyFill="1" applyAlignment="1" applyProtection="1">
      <alignment horizontal="left"/>
      <protection locked="0"/>
    </xf>
    <xf numFmtId="0" fontId="12" fillId="0" borderId="0" xfId="0" applyFont="1" applyAlignment="1">
      <alignment horizontal="left" vertical="top" wrapText="1"/>
    </xf>
    <xf numFmtId="0" fontId="14" fillId="0" borderId="13" xfId="0" applyFont="1" applyBorder="1" applyAlignment="1">
      <alignment horizontal="left" vertical="top"/>
    </xf>
    <xf numFmtId="0" fontId="14" fillId="0" borderId="14" xfId="0" applyFont="1" applyBorder="1" applyAlignment="1">
      <alignment horizontal="left" vertical="top"/>
    </xf>
    <xf numFmtId="0" fontId="14" fillId="0" borderId="15" xfId="0" applyFont="1" applyBorder="1" applyAlignment="1">
      <alignment horizontal="left" vertical="top"/>
    </xf>
    <xf numFmtId="0" fontId="14" fillId="0" borderId="10" xfId="0" applyFont="1" applyBorder="1" applyAlignment="1">
      <alignment horizontal="left" vertical="top"/>
    </xf>
    <xf numFmtId="0" fontId="14" fillId="0" borderId="12" xfId="0" applyFont="1" applyBorder="1" applyAlignment="1">
      <alignment horizontal="left" vertical="top"/>
    </xf>
    <xf numFmtId="0" fontId="14" fillId="0" borderId="11" xfId="0" applyFont="1" applyBorder="1" applyAlignment="1">
      <alignment horizontal="left" vertical="top"/>
    </xf>
  </cellXfs>
  <cellStyles count="2">
    <cellStyle name="Standaard" xfId="0" builtinId="0"/>
    <cellStyle name="Valuta" xfId="1" builtinId="4"/>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tabSelected="1" view="pageBreakPreview" zoomScale="60" zoomScaleNormal="110" workbookViewId="0">
      <selection activeCell="B16" sqref="B16"/>
    </sheetView>
  </sheetViews>
  <sheetFormatPr defaultColWidth="0" defaultRowHeight="12.5" x14ac:dyDescent="0.25"/>
  <cols>
    <col min="1" max="1" width="15.453125" style="11" customWidth="1"/>
    <col min="2" max="2" width="46" style="19" customWidth="1"/>
    <col min="3" max="6" width="9.7265625" style="1" customWidth="1"/>
    <col min="7" max="7" width="0" style="11" hidden="1" customWidth="1"/>
    <col min="8" max="16384" width="9.1796875" style="11" hidden="1"/>
  </cols>
  <sheetData>
    <row r="1" spans="1:6" s="13" customFormat="1" ht="23" x14ac:dyDescent="0.5">
      <c r="A1" s="12" t="s">
        <v>0</v>
      </c>
      <c r="B1" s="20"/>
      <c r="C1" s="9"/>
      <c r="D1" s="3"/>
      <c r="E1" s="3"/>
      <c r="F1" s="3"/>
    </row>
    <row r="2" spans="1:6" s="13" customFormat="1" ht="6" customHeight="1" x14ac:dyDescent="0.5">
      <c r="A2" s="12"/>
      <c r="B2" s="20"/>
      <c r="C2" s="9"/>
      <c r="D2" s="3"/>
      <c r="E2" s="3"/>
      <c r="F2" s="3"/>
    </row>
    <row r="3" spans="1:6" s="15" customFormat="1" ht="15.5" x14ac:dyDescent="0.35">
      <c r="A3" s="14" t="s">
        <v>1</v>
      </c>
      <c r="B3" s="37"/>
      <c r="C3" s="37"/>
      <c r="D3" s="37"/>
      <c r="E3" s="37"/>
      <c r="F3" s="37"/>
    </row>
    <row r="4" spans="1:6" ht="3.75" customHeight="1" x14ac:dyDescent="0.25"/>
    <row r="5" spans="1:6" s="10" customFormat="1" ht="38.25" customHeight="1" x14ac:dyDescent="0.35">
      <c r="A5" s="39" t="s">
        <v>39</v>
      </c>
      <c r="B5" s="39"/>
      <c r="C5" s="39"/>
      <c r="D5" s="39"/>
      <c r="E5" s="39"/>
      <c r="F5" s="39"/>
    </row>
    <row r="6" spans="1:6" ht="4.5" customHeight="1" x14ac:dyDescent="0.25"/>
    <row r="7" spans="1:6" ht="14" x14ac:dyDescent="0.3">
      <c r="A7" s="16" t="s">
        <v>2</v>
      </c>
      <c r="B7" s="21"/>
      <c r="C7" s="16"/>
      <c r="D7" s="4"/>
      <c r="E7" s="16"/>
      <c r="F7" s="4"/>
    </row>
    <row r="8" spans="1:6" ht="26" x14ac:dyDescent="0.25">
      <c r="A8" s="32" t="s">
        <v>3</v>
      </c>
      <c r="B8" s="33" t="s">
        <v>4</v>
      </c>
      <c r="C8" s="34" t="s">
        <v>5</v>
      </c>
      <c r="D8" s="34" t="s">
        <v>6</v>
      </c>
      <c r="E8" s="32" t="s">
        <v>7</v>
      </c>
      <c r="F8" s="35" t="s">
        <v>8</v>
      </c>
    </row>
    <row r="9" spans="1:6" ht="14" x14ac:dyDescent="0.25">
      <c r="A9" s="43" t="s">
        <v>9</v>
      </c>
      <c r="B9" s="44"/>
      <c r="C9" s="44"/>
      <c r="D9" s="44"/>
      <c r="E9" s="44"/>
      <c r="F9" s="45"/>
    </row>
    <row r="10" spans="1:6" ht="39.75" customHeight="1" x14ac:dyDescent="0.25">
      <c r="A10" s="36" t="s">
        <v>10</v>
      </c>
      <c r="B10" s="25" t="s">
        <v>11</v>
      </c>
      <c r="C10" s="26">
        <v>4</v>
      </c>
      <c r="D10" s="27">
        <f>($E$26/SUM($C$10:$C$25))*C10</f>
        <v>36.363636363636367</v>
      </c>
      <c r="E10" s="28" t="s">
        <v>12</v>
      </c>
      <c r="F10" s="27">
        <f>IF(E10="ja",D10,0)</f>
        <v>0</v>
      </c>
    </row>
    <row r="11" spans="1:6" ht="14" x14ac:dyDescent="0.25">
      <c r="A11" s="43" t="s">
        <v>13</v>
      </c>
      <c r="B11" s="44"/>
      <c r="C11" s="44"/>
      <c r="D11" s="44"/>
      <c r="E11" s="44"/>
      <c r="F11" s="45"/>
    </row>
    <row r="12" spans="1:6" ht="37.5" x14ac:dyDescent="0.25">
      <c r="A12" s="29" t="s">
        <v>14</v>
      </c>
      <c r="B12" s="25" t="s">
        <v>15</v>
      </c>
      <c r="C12" s="26">
        <v>4</v>
      </c>
      <c r="D12" s="27">
        <f>($E$26/SUM($C$10:$C$25))*C12</f>
        <v>36.363636363636367</v>
      </c>
      <c r="E12" s="28" t="s">
        <v>12</v>
      </c>
      <c r="F12" s="27">
        <f>IF(E12="ja",D12,0)</f>
        <v>0</v>
      </c>
    </row>
    <row r="13" spans="1:6" ht="14" x14ac:dyDescent="0.25">
      <c r="A13" s="40" t="s">
        <v>16</v>
      </c>
      <c r="B13" s="41"/>
      <c r="C13" s="41"/>
      <c r="D13" s="41"/>
      <c r="E13" s="41"/>
      <c r="F13" s="42"/>
    </row>
    <row r="14" spans="1:6" ht="63.75" customHeight="1" x14ac:dyDescent="0.25">
      <c r="A14" s="36" t="s">
        <v>17</v>
      </c>
      <c r="B14" s="25" t="s">
        <v>18</v>
      </c>
      <c r="C14" s="26">
        <v>4</v>
      </c>
      <c r="D14" s="27">
        <f>($E$26/SUM($C$10:$C$25))*C14</f>
        <v>36.363636363636367</v>
      </c>
      <c r="E14" s="28" t="s">
        <v>12</v>
      </c>
      <c r="F14" s="27">
        <f t="shared" ref="F14:F22" si="0">IF(E14="ja",D14,0)</f>
        <v>0</v>
      </c>
    </row>
    <row r="15" spans="1:6" ht="14" x14ac:dyDescent="0.25">
      <c r="A15" s="40" t="s">
        <v>19</v>
      </c>
      <c r="B15" s="41"/>
      <c r="C15" s="41"/>
      <c r="D15" s="41"/>
      <c r="E15" s="41"/>
      <c r="F15" s="42"/>
    </row>
    <row r="16" spans="1:6" ht="62.25" customHeight="1" x14ac:dyDescent="0.25">
      <c r="A16" s="36" t="s">
        <v>20</v>
      </c>
      <c r="B16" s="25" t="s">
        <v>40</v>
      </c>
      <c r="C16" s="26">
        <v>2</v>
      </c>
      <c r="D16" s="27">
        <f>($E$26/SUM($C$10:$C$25))*C16</f>
        <v>18.181818181818183</v>
      </c>
      <c r="E16" s="28" t="s">
        <v>12</v>
      </c>
      <c r="F16" s="27">
        <f t="shared" ref="F16" si="1">IF(E16="ja",D16,0)</f>
        <v>0</v>
      </c>
    </row>
    <row r="17" spans="1:6" ht="25" x14ac:dyDescent="0.25">
      <c r="A17" s="36" t="s">
        <v>21</v>
      </c>
      <c r="B17" s="25" t="s">
        <v>22</v>
      </c>
      <c r="C17" s="26">
        <v>3</v>
      </c>
      <c r="D17" s="27">
        <f>($E$26/SUM($C$10:$C$25))*C17</f>
        <v>27.272727272727273</v>
      </c>
      <c r="E17" s="28" t="s">
        <v>12</v>
      </c>
      <c r="F17" s="27">
        <f t="shared" ref="F17:F18" si="2">IF(E17="ja",D17,0)</f>
        <v>0</v>
      </c>
    </row>
    <row r="18" spans="1:6" ht="55.5" customHeight="1" x14ac:dyDescent="0.25">
      <c r="A18" s="36" t="s">
        <v>23</v>
      </c>
      <c r="B18" s="25" t="s">
        <v>24</v>
      </c>
      <c r="C18" s="26">
        <v>1</v>
      </c>
      <c r="D18" s="27">
        <f>($E$26/SUM($C$10:$C$25))*C18</f>
        <v>9.0909090909090917</v>
      </c>
      <c r="E18" s="28" t="s">
        <v>12</v>
      </c>
      <c r="F18" s="27">
        <f t="shared" si="2"/>
        <v>0</v>
      </c>
    </row>
    <row r="19" spans="1:6" ht="14" x14ac:dyDescent="0.25">
      <c r="A19" s="40" t="s">
        <v>25</v>
      </c>
      <c r="B19" s="41"/>
      <c r="C19" s="41"/>
      <c r="D19" s="41"/>
      <c r="E19" s="41"/>
      <c r="F19" s="42"/>
    </row>
    <row r="20" spans="1:6" ht="66" customHeight="1" x14ac:dyDescent="0.25">
      <c r="A20" s="36" t="s">
        <v>26</v>
      </c>
      <c r="B20" s="25" t="s">
        <v>27</v>
      </c>
      <c r="C20" s="26">
        <v>5</v>
      </c>
      <c r="D20" s="27">
        <f>($E$26/SUM($C$10:$C$25))*C20</f>
        <v>45.45454545454546</v>
      </c>
      <c r="E20" s="28" t="s">
        <v>12</v>
      </c>
      <c r="F20" s="27">
        <f t="shared" ref="F20" si="3">IF(E20="ja",D20,0)</f>
        <v>0</v>
      </c>
    </row>
    <row r="21" spans="1:6" ht="14" x14ac:dyDescent="0.25">
      <c r="A21" s="40" t="s">
        <v>28</v>
      </c>
      <c r="B21" s="41"/>
      <c r="C21" s="41"/>
      <c r="D21" s="41"/>
      <c r="E21" s="41"/>
      <c r="F21" s="42"/>
    </row>
    <row r="22" spans="1:6" ht="62.5" x14ac:dyDescent="0.25">
      <c r="A22" s="36" t="s">
        <v>29</v>
      </c>
      <c r="B22" s="25" t="s">
        <v>30</v>
      </c>
      <c r="C22" s="26">
        <v>5</v>
      </c>
      <c r="D22" s="27">
        <f>($E$26/SUM($C$10:$C$25))*C22</f>
        <v>45.45454545454546</v>
      </c>
      <c r="E22" s="28" t="s">
        <v>12</v>
      </c>
      <c r="F22" s="27">
        <f t="shared" si="0"/>
        <v>0</v>
      </c>
    </row>
    <row r="23" spans="1:6" ht="14" x14ac:dyDescent="0.25">
      <c r="A23" s="40" t="s">
        <v>31</v>
      </c>
      <c r="B23" s="41"/>
      <c r="C23" s="41"/>
      <c r="D23" s="41"/>
      <c r="E23" s="41"/>
      <c r="F23" s="42"/>
    </row>
    <row r="24" spans="1:6" ht="35.25" customHeight="1" x14ac:dyDescent="0.25">
      <c r="A24" s="36" t="s">
        <v>32</v>
      </c>
      <c r="B24" s="25" t="s">
        <v>33</v>
      </c>
      <c r="C24" s="26">
        <v>5</v>
      </c>
      <c r="D24" s="27">
        <f>($E$26/SUM($C$10:$C$25))*C24</f>
        <v>45.45454545454546</v>
      </c>
      <c r="E24" s="28" t="s">
        <v>12</v>
      </c>
      <c r="F24" s="27">
        <f t="shared" ref="F24" si="4">IF(E24="ja",D24,0)</f>
        <v>0</v>
      </c>
    </row>
    <row r="25" spans="1:6" x14ac:dyDescent="0.25">
      <c r="A25" s="29"/>
      <c r="B25" s="25"/>
      <c r="C25" s="25"/>
      <c r="D25" s="25"/>
      <c r="E25" s="25"/>
      <c r="F25" s="25"/>
    </row>
    <row r="26" spans="1:6" s="6" customFormat="1" ht="13" x14ac:dyDescent="0.35">
      <c r="A26" s="5" t="s">
        <v>34</v>
      </c>
      <c r="B26" s="22"/>
      <c r="C26" s="31"/>
      <c r="D26" s="2">
        <v>300</v>
      </c>
      <c r="E26" s="30">
        <f>D26</f>
        <v>300</v>
      </c>
      <c r="F26" s="2">
        <f>SUM(F10:F25)</f>
        <v>0</v>
      </c>
    </row>
    <row r="27" spans="1:6" s="6" customFormat="1" ht="6" customHeight="1" x14ac:dyDescent="0.35">
      <c r="A27" s="7"/>
      <c r="B27" s="7"/>
      <c r="C27" s="7"/>
      <c r="D27" s="7"/>
      <c r="E27" s="7"/>
      <c r="F27" s="7"/>
    </row>
    <row r="28" spans="1:6" ht="14" x14ac:dyDescent="0.3">
      <c r="A28" s="18" t="s">
        <v>35</v>
      </c>
      <c r="B28" s="23"/>
      <c r="C28" s="17"/>
      <c r="D28" s="17"/>
      <c r="E28" s="17"/>
      <c r="F28" s="17"/>
    </row>
    <row r="30" spans="1:6" x14ac:dyDescent="0.25">
      <c r="A30" s="11" t="s">
        <v>36</v>
      </c>
      <c r="B30" s="38"/>
      <c r="C30" s="38"/>
      <c r="D30" s="38"/>
      <c r="E30" s="38"/>
      <c r="F30" s="38"/>
    </row>
    <row r="31" spans="1:6" s="6" customFormat="1" ht="6" customHeight="1" x14ac:dyDescent="0.35">
      <c r="A31" s="7"/>
      <c r="B31" s="7"/>
      <c r="C31" s="7"/>
      <c r="D31" s="7"/>
      <c r="E31" s="7"/>
      <c r="F31" s="7"/>
    </row>
    <row r="32" spans="1:6" x14ac:dyDescent="0.25">
      <c r="A32" s="11" t="s">
        <v>37</v>
      </c>
      <c r="B32" s="38"/>
      <c r="C32" s="38"/>
      <c r="D32" s="38"/>
      <c r="E32" s="38"/>
      <c r="F32" s="38"/>
    </row>
    <row r="33" spans="1:6" s="6" customFormat="1" ht="6" customHeight="1" x14ac:dyDescent="0.35">
      <c r="A33" s="7"/>
      <c r="B33" s="7"/>
      <c r="C33" s="7"/>
      <c r="D33" s="7"/>
      <c r="E33" s="7"/>
      <c r="F33" s="7"/>
    </row>
    <row r="34" spans="1:6" x14ac:dyDescent="0.25">
      <c r="A34" s="11" t="s">
        <v>38</v>
      </c>
      <c r="B34" s="38"/>
      <c r="C34" s="38"/>
      <c r="D34" s="38"/>
      <c r="E34" s="38"/>
      <c r="F34" s="38"/>
    </row>
    <row r="36" spans="1:6" x14ac:dyDescent="0.25">
      <c r="A36" s="8"/>
      <c r="B36" s="24"/>
      <c r="C36" s="8"/>
      <c r="D36" s="8"/>
      <c r="E36" s="8"/>
      <c r="F36" s="8"/>
    </row>
  </sheetData>
  <sheetProtection algorithmName="SHA-512" hashValue="org//tdLJeZCw1P7jnftN8sF2iTl2aTHRSGXfYtnIiXyXk21xo40wcrDmzLbO//8xIVAgNRSXe1qYv8K52+GGg==" saltValue="w8QwFL7h4FFg5Pj1O9r8RQ==" spinCount="100000" sheet="1" objects="1" scenarios="1"/>
  <mergeCells count="12">
    <mergeCell ref="B3:F3"/>
    <mergeCell ref="B30:F30"/>
    <mergeCell ref="B32:F32"/>
    <mergeCell ref="B34:F34"/>
    <mergeCell ref="A5:F5"/>
    <mergeCell ref="A13:F13"/>
    <mergeCell ref="A9:F9"/>
    <mergeCell ref="A19:F19"/>
    <mergeCell ref="A21:F21"/>
    <mergeCell ref="A23:F23"/>
    <mergeCell ref="A11:F11"/>
    <mergeCell ref="A15:F15"/>
  </mergeCells>
  <phoneticPr fontId="6" type="noConversion"/>
  <dataValidations count="1">
    <dataValidation type="list" allowBlank="1" showInputMessage="1" showErrorMessage="1" sqref="E24 E12 E20 E10 E14 E16:E18 E22">
      <formula1>"ja,nee"</formula1>
    </dataValidation>
  </dataValidations>
  <printOptions horizontalCentered="1" verticalCentered="1"/>
  <pageMargins left="0.43307086614173229" right="0.43307086614173229" top="0.33" bottom="0.3" header="0.31496062992125984" footer="0.31496062992125984"/>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7" ma:contentTypeDescription="Create a new document." ma:contentTypeScope="" ma:versionID="48df201a70936b0cdaee28175cc531b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b5139b54a4ccea0b62b65ea320e3d1d8"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5C2649-4239-40D0-B3C6-E14C22564838}">
  <ds:schemaRefs>
    <ds:schemaRef ds:uri="http://purl.org/dc/terms/"/>
    <ds:schemaRef ds:uri="d1b6d353-2e47-4aa4-9b0f-d1ecf904f41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720d9b1d-60e8-4acf-8763-7792c7c9d13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037E9E8-318C-4F47-8ED4-F8F6C4A952BC}">
  <ds:schemaRefs>
    <ds:schemaRef ds:uri="http://schemas.microsoft.com/sharepoint/v3/contenttype/forms"/>
  </ds:schemaRefs>
</ds:datastoreItem>
</file>

<file path=customXml/itemProps3.xml><?xml version="1.0" encoding="utf-8"?>
<ds:datastoreItem xmlns:ds="http://schemas.openxmlformats.org/officeDocument/2006/customXml" ds:itemID="{7FF60B5E-6447-4A68-B387-48177F8DD8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Checklist</vt:lpstr>
      <vt:lpstr>Checklist!Afdruktitels</vt:lpstr>
    </vt:vector>
  </TitlesOfParts>
  <Manager/>
  <Company>De Inkoop Adviesgroep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Realisatielijst</dc:title>
  <dc:subject/>
  <dc:creator>Menno Eelkema</dc:creator>
  <cp:keywords/>
  <dc:description/>
  <cp:lastModifiedBy>Wiebe Muller</cp:lastModifiedBy>
  <cp:revision/>
  <dcterms:created xsi:type="dcterms:W3CDTF">2015-06-05T18:17:20Z</dcterms:created>
  <dcterms:modified xsi:type="dcterms:W3CDTF">2023-12-22T09:40:35Z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SIP_Label_36385424-4abe-4cf8-8898-c76487689253_Enabled">
    <vt:lpwstr>true</vt:lpwstr>
  </property>
  <property fmtid="{D5CDD505-2E9C-101B-9397-08002B2CF9AE}" pid="4" name="MSIP_Label_36385424-4abe-4cf8-8898-c76487689253_SetDate">
    <vt:lpwstr>2022-11-14T12:33:18Z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fab950c5-f16d-4bde-9ca7-597aad54d4ae</vt:lpwstr>
  </property>
  <property fmtid="{D5CDD505-2E9C-101B-9397-08002B2CF9AE}" pid="9" name="MSIP_Label_36385424-4abe-4cf8-8898-c76487689253_ContentBits">
    <vt:lpwstr>0</vt:lpwstr>
  </property>
  <property fmtid="{D5CDD505-2E9C-101B-9397-08002B2CF9AE}" pid="10" name="MediaServiceImageTags">
    <vt:lpwstr/>
  </property>
</Properties>
</file>