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935b5f8d\"/>
    </mc:Choice>
  </mc:AlternateContent>
  <xr:revisionPtr revIDLastSave="0" documentId="13_ncr:1_{65D721F4-86D7-4E78-A95B-5079D664557A}" xr6:coauthVersionLast="47" xr6:coauthVersionMax="47" xr10:uidLastSave="{00000000-0000-0000-0000-000000000000}"/>
  <bookViews>
    <workbookView xWindow="0" yWindow="0" windowWidth="19200" windowHeight="21000" xr2:uid="{00000000-000D-0000-FFFF-FFFF00000000}"/>
  </bookViews>
  <sheets>
    <sheet name="Calculatieblad" sheetId="1" r:id="rId1"/>
  </sheets>
  <definedNames>
    <definedName name="_xlnm.Print_Area" localSheetId="0">Calculatieblad!$A$1:$K$60</definedName>
    <definedName name="_xlnm.Print_Titles" localSheetId="0">Calculatieblad!$4:$6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" l="1"/>
  <c r="J33" i="1"/>
  <c r="J34" i="1"/>
  <c r="J35" i="1"/>
  <c r="J36" i="1"/>
  <c r="J44" i="1"/>
  <c r="J43" i="1"/>
  <c r="J42" i="1"/>
  <c r="J41" i="1"/>
  <c r="J40" i="1"/>
  <c r="J20" i="1"/>
  <c r="J21" i="1"/>
  <c r="J22" i="1"/>
  <c r="J23" i="1"/>
  <c r="J24" i="1"/>
  <c r="J25" i="1"/>
  <c r="J26" i="1"/>
  <c r="J27" i="1"/>
  <c r="J29" i="1" l="1"/>
  <c r="G49" i="1" s="1"/>
  <c r="G50" i="1" s="1"/>
  <c r="J47" i="1"/>
  <c r="H51" i="1" l="1"/>
  <c r="H52" i="1" s="1"/>
  <c r="I54" i="1" s="1"/>
  <c r="I55" i="1" l="1"/>
  <c r="J56" i="1" s="1"/>
</calcChain>
</file>

<file path=xl/sharedStrings.xml><?xml version="1.0" encoding="utf-8"?>
<sst xmlns="http://schemas.openxmlformats.org/spreadsheetml/2006/main" count="50" uniqueCount="44">
  <si>
    <t>Perceelnummer</t>
  </si>
  <si>
    <t>Naam aannemer</t>
  </si>
  <si>
    <t>Objectnummer</t>
  </si>
  <si>
    <t>Adres</t>
  </si>
  <si>
    <t>Naam object</t>
  </si>
  <si>
    <t>Plaats</t>
  </si>
  <si>
    <t>Contactpersoon</t>
  </si>
  <si>
    <t>Omschrijving werk</t>
  </si>
  <si>
    <t>Offertenummer</t>
  </si>
  <si>
    <t>ID-nummer webbased applicatie (technisch)</t>
  </si>
  <si>
    <t>Datum</t>
  </si>
  <si>
    <t>Behandeld door</t>
  </si>
  <si>
    <t>Uitvoeringsduur (inclusief levertijden)</t>
  </si>
  <si>
    <t>werkdagen (na opdrachtverstrekking)</t>
  </si>
  <si>
    <t>Aantal</t>
  </si>
  <si>
    <t>Bouwstoffen:</t>
  </si>
  <si>
    <t>Stuksprijs</t>
  </si>
  <si>
    <t>Korting</t>
  </si>
  <si>
    <t>Euro's</t>
  </si>
  <si>
    <t>A Totaal bouwstoffen:</t>
  </si>
  <si>
    <t>Aantal werkuren</t>
  </si>
  <si>
    <t>Loonkosten (overeenkomstig staat van verrekenprijzen)</t>
  </si>
  <si>
    <t>Per uur</t>
  </si>
  <si>
    <t>tussen 07:00 en 19:00 uur op werkdagen</t>
  </si>
  <si>
    <t>Buiten bovengenoemde tijden</t>
  </si>
  <si>
    <t>B Totaal loonkosten:</t>
  </si>
  <si>
    <t>STAARTKOSTEN</t>
  </si>
  <si>
    <t>Subtotaal Bouwstoffen</t>
  </si>
  <si>
    <t>Opslag Bouwstoffen</t>
  </si>
  <si>
    <t>% over A</t>
  </si>
  <si>
    <t>C Subtotaal Bouwstoffen en Loonkosten</t>
  </si>
  <si>
    <t>Winst en Risico</t>
  </si>
  <si>
    <t>% over C</t>
  </si>
  <si>
    <t>Totaal van calculatie, exclusief BTW</t>
  </si>
  <si>
    <t>BTW (21% over totaal van de calculatie)</t>
  </si>
  <si>
    <t>Totaal van calculatie (alle prijzen incl. BTW)</t>
  </si>
  <si>
    <t>Bijlage 03: Calculatieformulier</t>
  </si>
  <si>
    <t>Tariefgroep 1:</t>
  </si>
  <si>
    <t>Tariefgroep 2:</t>
  </si>
  <si>
    <t>Tariefgroep 3:</t>
  </si>
  <si>
    <t>Tariefgroep 4:</t>
  </si>
  <si>
    <t>Tariefgroep 5:</t>
  </si>
  <si>
    <r>
      <t xml:space="preserve">Calculatieformulier behoort bij </t>
    </r>
    <r>
      <rPr>
        <b/>
        <sz val="8"/>
        <rFont val="Verdana"/>
        <family val="2"/>
      </rPr>
      <t>Bestek OB.25</t>
    </r>
    <r>
      <rPr>
        <sz val="8"/>
        <rFont val="Verdana"/>
        <family val="2"/>
      </rPr>
      <t xml:space="preserve">
De verrekenprijzen per uur van de staat van verrekenprijzen zijn van toepassing op dit calculatieformulier.
Open begroting van onderaannemers en onderbouwingen van de bouwstoffen moeten zijn bijgevoegd.
</t>
    </r>
  </si>
  <si>
    <t>Bouwdeelnummer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</si>
</sst>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3" fillId="2" borderId="4" xfId="0" applyFont="1" applyFill="1" applyBorder="1"/>
    <xf numFmtId="0" fontId="3" fillId="0" borderId="0" xfId="0" applyFont="1" applyFill="1"/>
    <xf numFmtId="0" fontId="1" fillId="0" borderId="0" xfId="0" applyFont="1" applyFill="1"/>
    <xf numFmtId="0" fontId="3" fillId="2" borderId="4" xfId="0" applyFont="1" applyFill="1" applyBorder="1" applyProtection="1"/>
    <xf numFmtId="0" fontId="3" fillId="0" borderId="0" xfId="0" applyFont="1" applyFill="1" applyProtection="1"/>
    <xf numFmtId="0" fontId="4" fillId="2" borderId="6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4" fillId="2" borderId="4" xfId="0" applyFont="1" applyFill="1" applyBorder="1"/>
    <xf numFmtId="0" fontId="5" fillId="2" borderId="5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 applyProtection="1">
      <alignment horizontal="left"/>
    </xf>
    <xf numFmtId="164" fontId="5" fillId="2" borderId="0" xfId="0" applyNumberFormat="1" applyFont="1" applyFill="1" applyBorder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right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164" fontId="5" fillId="2" borderId="7" xfId="0" applyNumberFormat="1" applyFont="1" applyFill="1" applyBorder="1" applyAlignment="1" applyProtection="1">
      <alignment horizontal="right"/>
      <protection locked="0"/>
    </xf>
    <xf numFmtId="164" fontId="5" fillId="2" borderId="7" xfId="0" applyNumberFormat="1" applyFont="1" applyFill="1" applyBorder="1" applyAlignment="1" applyProtection="1">
      <alignment horizontal="left"/>
    </xf>
    <xf numFmtId="0" fontId="5" fillId="2" borderId="8" xfId="0" applyFont="1" applyFill="1" applyBorder="1"/>
    <xf numFmtId="0" fontId="5" fillId="2" borderId="2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164" fontId="5" fillId="2" borderId="2" xfId="0" applyNumberFormat="1" applyFont="1" applyFill="1" applyBorder="1" applyAlignment="1" applyProtection="1">
      <alignment horizontal="right"/>
      <protection locked="0"/>
    </xf>
    <xf numFmtId="164" fontId="5" fillId="2" borderId="2" xfId="0" applyNumberFormat="1" applyFont="1" applyFill="1" applyBorder="1" applyAlignment="1" applyProtection="1">
      <alignment horizontal="left"/>
    </xf>
    <xf numFmtId="0" fontId="5" fillId="2" borderId="3" xfId="0" applyFont="1" applyFill="1" applyBorder="1"/>
    <xf numFmtId="0" fontId="5" fillId="2" borderId="11" xfId="0" applyFont="1" applyFill="1" applyBorder="1" applyProtection="1">
      <protection locked="0"/>
    </xf>
    <xf numFmtId="0" fontId="7" fillId="2" borderId="2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10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</xf>
    <xf numFmtId="0" fontId="6" fillId="3" borderId="11" xfId="0" applyFont="1" applyFill="1" applyBorder="1" applyAlignment="1" applyProtection="1">
      <alignment horizontal="left"/>
    </xf>
    <xf numFmtId="0" fontId="5" fillId="3" borderId="12" xfId="0" applyFont="1" applyFill="1" applyBorder="1" applyAlignment="1" applyProtection="1">
      <alignment horizontal="center"/>
    </xf>
    <xf numFmtId="164" fontId="6" fillId="3" borderId="14" xfId="0" applyNumberFormat="1" applyFont="1" applyFill="1" applyBorder="1" applyAlignment="1" applyProtection="1">
      <alignment horizontal="left"/>
    </xf>
    <xf numFmtId="164" fontId="6" fillId="3" borderId="14" xfId="0" applyNumberFormat="1" applyFont="1" applyFill="1" applyBorder="1" applyAlignment="1" applyProtection="1">
      <alignment horizontal="centerContinuous"/>
    </xf>
    <xf numFmtId="164" fontId="6" fillId="3" borderId="11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>
      <alignment horizontal="right"/>
    </xf>
    <xf numFmtId="0" fontId="5" fillId="0" borderId="15" xfId="0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right"/>
      <protection locked="0"/>
    </xf>
    <xf numFmtId="10" fontId="5" fillId="0" borderId="9" xfId="0" applyNumberFormat="1" applyFont="1" applyFill="1" applyBorder="1" applyAlignment="1" applyProtection="1">
      <alignment horizontal="right"/>
      <protection locked="0"/>
    </xf>
    <xf numFmtId="164" fontId="5" fillId="3" borderId="9" xfId="0" applyNumberFormat="1" applyFont="1" applyFill="1" applyBorder="1" applyAlignment="1" applyProtection="1">
      <alignment horizontal="right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</xf>
    <xf numFmtId="164" fontId="5" fillId="3" borderId="11" xfId="0" applyNumberFormat="1" applyFont="1" applyFill="1" applyBorder="1" applyAlignment="1" applyProtection="1">
      <alignment horizontal="right"/>
      <protection locked="0"/>
    </xf>
    <xf numFmtId="10" fontId="5" fillId="3" borderId="9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</xf>
    <xf numFmtId="10" fontId="6" fillId="2" borderId="0" xfId="0" applyNumberFormat="1" applyFont="1" applyFill="1" applyBorder="1" applyAlignment="1" applyProtection="1">
      <alignment horizontal="left"/>
    </xf>
    <xf numFmtId="164" fontId="8" fillId="3" borderId="11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16" xfId="0" applyNumberFormat="1" applyFont="1" applyFill="1" applyBorder="1" applyAlignment="1" applyProtection="1">
      <alignment horizontal="right"/>
      <protection locked="0"/>
    </xf>
    <xf numFmtId="10" fontId="5" fillId="2" borderId="16" xfId="0" applyNumberFormat="1" applyFont="1" applyFill="1" applyBorder="1" applyAlignment="1" applyProtection="1">
      <alignment horizontal="right"/>
      <protection locked="0"/>
    </xf>
    <xf numFmtId="164" fontId="5" fillId="2" borderId="16" xfId="0" applyNumberFormat="1" applyFont="1" applyFill="1" applyBorder="1" applyAlignment="1" applyProtection="1">
      <alignment horizontal="right"/>
    </xf>
    <xf numFmtId="164" fontId="6" fillId="3" borderId="15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</xf>
    <xf numFmtId="10" fontId="5" fillId="3" borderId="11" xfId="0" applyNumberFormat="1" applyFont="1" applyFill="1" applyBorder="1" applyAlignment="1" applyProtection="1">
      <alignment horizontal="right"/>
      <protection locked="0"/>
    </xf>
    <xf numFmtId="164" fontId="5" fillId="3" borderId="11" xfId="0" applyNumberFormat="1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0" fontId="6" fillId="2" borderId="0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/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center"/>
    </xf>
    <xf numFmtId="0" fontId="5" fillId="3" borderId="13" xfId="0" applyFont="1" applyFill="1" applyBorder="1"/>
    <xf numFmtId="164" fontId="5" fillId="2" borderId="18" xfId="0" applyNumberFormat="1" applyFont="1" applyFill="1" applyBorder="1" applyAlignment="1" applyProtection="1">
      <alignment horizontal="right"/>
    </xf>
    <xf numFmtId="0" fontId="5" fillId="0" borderId="13" xfId="0" applyFont="1" applyFill="1" applyBorder="1"/>
    <xf numFmtId="164" fontId="6" fillId="0" borderId="19" xfId="0" applyNumberFormat="1" applyFont="1" applyFill="1" applyBorder="1" applyAlignment="1" applyProtection="1">
      <alignment horizontal="right"/>
    </xf>
    <xf numFmtId="0" fontId="5" fillId="3" borderId="20" xfId="0" applyFont="1" applyFill="1" applyBorder="1"/>
    <xf numFmtId="164" fontId="8" fillId="3" borderId="21" xfId="0" applyNumberFormat="1" applyFont="1" applyFill="1" applyBorder="1" applyAlignment="1" applyProtection="1">
      <alignment horizontal="right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/>
    <xf numFmtId="164" fontId="9" fillId="2" borderId="7" xfId="0" applyNumberFormat="1" applyFont="1" applyFill="1" applyBorder="1" applyAlignment="1">
      <alignment horizontal="right"/>
    </xf>
    <xf numFmtId="164" fontId="9" fillId="2" borderId="7" xfId="0" applyNumberFormat="1" applyFont="1" applyFill="1" applyBorder="1" applyAlignment="1" applyProtection="1">
      <alignment horizontal="right"/>
    </xf>
    <xf numFmtId="0" fontId="9" fillId="2" borderId="8" xfId="0" applyFont="1" applyFill="1" applyBorder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/>
    <xf numFmtId="164" fontId="9" fillId="2" borderId="0" xfId="0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>
      <alignment horizontal="right"/>
    </xf>
    <xf numFmtId="0" fontId="9" fillId="2" borderId="5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 applyProtection="1">
      <alignment horizontal="right"/>
    </xf>
    <xf numFmtId="164" fontId="8" fillId="3" borderId="19" xfId="0" applyNumberFormat="1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right"/>
    </xf>
    <xf numFmtId="164" fontId="6" fillId="0" borderId="11" xfId="0" applyNumberFormat="1" applyFont="1" applyFill="1" applyBorder="1" applyAlignment="1" applyProtection="1">
      <alignment horizontal="right"/>
    </xf>
    <xf numFmtId="0" fontId="5" fillId="0" borderId="11" xfId="0" applyFont="1" applyFill="1" applyBorder="1"/>
    <xf numFmtId="0" fontId="6" fillId="2" borderId="0" xfId="0" applyFont="1" applyFill="1" applyBorder="1" applyAlignment="1" applyProtection="1">
      <alignment horizontal="right"/>
      <protection locked="0"/>
    </xf>
    <xf numFmtId="164" fontId="6" fillId="3" borderId="11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 vertical="center"/>
    </xf>
    <xf numFmtId="0" fontId="6" fillId="4" borderId="23" xfId="0" applyFont="1" applyFill="1" applyBorder="1" applyAlignment="1">
      <alignment vertical="center"/>
    </xf>
    <xf numFmtId="164" fontId="6" fillId="5" borderId="11" xfId="0" applyNumberFormat="1" applyFont="1" applyFill="1" applyBorder="1" applyAlignment="1" applyProtection="1">
      <alignment horizontal="right"/>
    </xf>
    <xf numFmtId="0" fontId="5" fillId="0" borderId="22" xfId="0" applyFont="1" applyFill="1" applyBorder="1"/>
    <xf numFmtId="0" fontId="5" fillId="0" borderId="19" xfId="0" applyFont="1" applyFill="1" applyBorder="1"/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10" xfId="0" applyFont="1" applyFill="1" applyBorder="1" applyAlignment="1" applyProtection="1">
      <alignment horizontal="center"/>
    </xf>
    <xf numFmtId="0" fontId="5" fillId="3" borderId="10" xfId="0" applyFont="1" applyFill="1" applyBorder="1"/>
    <xf numFmtId="164" fontId="6" fillId="3" borderId="24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5" fillId="0" borderId="15" xfId="0" applyFont="1" applyFill="1" applyBorder="1"/>
    <xf numFmtId="0" fontId="6" fillId="3" borderId="11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164" fontId="6" fillId="3" borderId="12" xfId="0" applyNumberFormat="1" applyFont="1" applyFill="1" applyBorder="1" applyAlignment="1" applyProtection="1">
      <alignment horizontal="left" vertical="center"/>
    </xf>
    <xf numFmtId="10" fontId="6" fillId="3" borderId="17" xfId="0" applyNumberFormat="1" applyFont="1" applyFill="1" applyBorder="1" applyAlignment="1" applyProtection="1">
      <alignment horizontal="centerContinuous" vertical="center"/>
    </xf>
    <xf numFmtId="164" fontId="6" fillId="3" borderId="15" xfId="0" applyNumberFormat="1" applyFont="1" applyFill="1" applyBorder="1" applyAlignment="1" applyProtection="1">
      <alignment horizontal="right" vertical="center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</xf>
    <xf numFmtId="164" fontId="5" fillId="0" borderId="11" xfId="0" applyNumberFormat="1" applyFont="1" applyFill="1" applyBorder="1" applyAlignment="1" applyProtection="1">
      <alignment horizontal="right" vertical="center"/>
      <protection locked="0"/>
    </xf>
    <xf numFmtId="10" fontId="5" fillId="0" borderId="9" xfId="0" applyNumberFormat="1" applyFont="1" applyFill="1" applyBorder="1" applyAlignment="1" applyProtection="1">
      <alignment horizontal="right" vertical="center"/>
      <protection locked="0"/>
    </xf>
    <xf numFmtId="164" fontId="5" fillId="3" borderId="9" xfId="0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 applyProtection="1">
      <alignment horizontal="right"/>
    </xf>
    <xf numFmtId="0" fontId="1" fillId="2" borderId="3" xfId="0" applyFont="1" applyFill="1" applyBorder="1"/>
    <xf numFmtId="0" fontId="5" fillId="2" borderId="7" xfId="0" applyFont="1" applyFill="1" applyBorder="1" applyAlignment="1">
      <alignment horizontal="center"/>
    </xf>
    <xf numFmtId="0" fontId="5" fillId="0" borderId="12" xfId="0" applyFont="1" applyFill="1" applyBorder="1" applyAlignment="1" applyProtection="1">
      <alignment horizontal="left"/>
      <protection locked="0"/>
    </xf>
    <xf numFmtId="0" fontId="0" fillId="0" borderId="9" xfId="0" applyBorder="1" applyAlignment="1"/>
    <xf numFmtId="0" fontId="6" fillId="5" borderId="12" xfId="0" applyFont="1" applyFill="1" applyBorder="1" applyAlignment="1" applyProtection="1">
      <alignment horizontal="left" vertical="center"/>
      <protection locked="0"/>
    </xf>
    <xf numFmtId="3" fontId="5" fillId="6" borderId="0" xfId="0" applyNumberFormat="1" applyFont="1" applyFill="1" applyBorder="1" applyAlignment="1" applyProtection="1">
      <alignment horizontal="left"/>
    </xf>
    <xf numFmtId="0" fontId="5" fillId="6" borderId="0" xfId="0" applyFont="1" applyFill="1" applyBorder="1" applyAlignment="1">
      <alignment horizontal="center"/>
    </xf>
    <xf numFmtId="0" fontId="0" fillId="6" borderId="0" xfId="0" applyFill="1" applyBorder="1" applyAlignment="1"/>
    <xf numFmtId="0" fontId="5" fillId="6" borderId="0" xfId="0" applyFont="1" applyFill="1" applyBorder="1" applyAlignment="1" applyProtection="1"/>
    <xf numFmtId="164" fontId="5" fillId="6" borderId="0" xfId="0" applyNumberFormat="1" applyFont="1" applyFill="1" applyBorder="1" applyAlignment="1" applyProtection="1">
      <alignment horizontal="right"/>
      <protection locked="0"/>
    </xf>
    <xf numFmtId="164" fontId="5" fillId="6" borderId="0" xfId="0" applyNumberFormat="1" applyFont="1" applyFill="1" applyBorder="1" applyAlignment="1" applyProtection="1">
      <alignment horizontal="left"/>
    </xf>
    <xf numFmtId="0" fontId="5" fillId="6" borderId="0" xfId="0" applyFont="1" applyFill="1" applyBorder="1" applyProtection="1">
      <protection locked="0"/>
    </xf>
    <xf numFmtId="0" fontId="6" fillId="6" borderId="0" xfId="0" applyFont="1" applyFill="1" applyBorder="1" applyProtection="1">
      <protection locked="0"/>
    </xf>
    <xf numFmtId="0" fontId="5" fillId="6" borderId="0" xfId="0" applyFont="1" applyFill="1" applyBorder="1" applyAlignment="1" applyProtection="1">
      <alignment wrapText="1"/>
    </xf>
    <xf numFmtId="164" fontId="6" fillId="6" borderId="0" xfId="0" applyNumberFormat="1" applyFont="1" applyFill="1" applyBorder="1" applyAlignment="1" applyProtection="1">
      <alignment horizontal="right"/>
      <protection locked="0"/>
    </xf>
    <xf numFmtId="0" fontId="5" fillId="6" borderId="0" xfId="0" applyFont="1" applyFill="1" applyBorder="1" applyAlignment="1" applyProtection="1">
      <alignment horizontal="center"/>
      <protection locked="0"/>
    </xf>
    <xf numFmtId="0" fontId="5" fillId="6" borderId="7" xfId="0" applyFont="1" applyFill="1" applyBorder="1" applyAlignment="1" applyProtection="1"/>
    <xf numFmtId="0" fontId="5" fillId="6" borderId="7" xfId="0" applyFont="1" applyFill="1" applyBorder="1" applyAlignment="1" applyProtection="1">
      <alignment horizontal="center"/>
      <protection locked="0"/>
    </xf>
    <xf numFmtId="0" fontId="5" fillId="6" borderId="7" xfId="0" applyFont="1" applyFill="1" applyBorder="1" applyProtection="1">
      <protection locked="0"/>
    </xf>
    <xf numFmtId="0" fontId="6" fillId="6" borderId="7" xfId="0" applyFont="1" applyFill="1" applyBorder="1" applyProtection="1">
      <protection locked="0"/>
    </xf>
    <xf numFmtId="164" fontId="5" fillId="6" borderId="7" xfId="0" applyNumberFormat="1" applyFont="1" applyFill="1" applyBorder="1" applyAlignment="1" applyProtection="1">
      <alignment horizontal="right"/>
      <protection locked="0"/>
    </xf>
    <xf numFmtId="164" fontId="5" fillId="6" borderId="7" xfId="0" applyNumberFormat="1" applyFont="1" applyFill="1" applyBorder="1" applyAlignment="1" applyProtection="1">
      <alignment horizontal="left"/>
    </xf>
    <xf numFmtId="0" fontId="5" fillId="6" borderId="12" xfId="0" applyFont="1" applyFill="1" applyBorder="1" applyAlignment="1" applyProtection="1">
      <alignment horizontal="left"/>
      <protection locked="0"/>
    </xf>
    <xf numFmtId="0" fontId="5" fillId="6" borderId="13" xfId="0" applyFont="1" applyFill="1" applyBorder="1" applyAlignment="1" applyProtection="1">
      <alignment horizontal="left"/>
      <protection locked="0"/>
    </xf>
    <xf numFmtId="0" fontId="5" fillId="6" borderId="9" xfId="0" applyFont="1" applyFill="1" applyBorder="1" applyAlignment="1" applyProtection="1">
      <alignment horizontal="left"/>
      <protection locked="0"/>
    </xf>
    <xf numFmtId="0" fontId="5" fillId="0" borderId="12" xfId="0" applyFont="1" applyFill="1" applyBorder="1" applyAlignment="1" applyProtection="1">
      <alignment horizontal="left" vertical="top" wrapText="1"/>
    </xf>
    <xf numFmtId="0" fontId="5" fillId="0" borderId="13" xfId="0" applyFont="1" applyFill="1" applyBorder="1" applyAlignment="1" applyProtection="1">
      <alignment horizontal="left" vertical="top"/>
    </xf>
    <xf numFmtId="0" fontId="5" fillId="0" borderId="9" xfId="0" applyFont="1" applyFill="1" applyBorder="1" applyAlignment="1" applyProtection="1">
      <alignment horizontal="left" vertical="top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/>
      <protection locked="0"/>
    </xf>
    <xf numFmtId="0" fontId="0" fillId="0" borderId="13" xfId="0" applyBorder="1" applyAlignment="1"/>
    <xf numFmtId="0" fontId="5" fillId="0" borderId="14" xfId="0" applyFont="1" applyFill="1" applyBorder="1" applyAlignment="1" applyProtection="1">
      <alignment horizontal="left"/>
      <protection locked="0"/>
    </xf>
    <xf numFmtId="0" fontId="0" fillId="0" borderId="22" xfId="0" applyBorder="1" applyAlignment="1"/>
    <xf numFmtId="0" fontId="0" fillId="0" borderId="9" xfId="0" applyBorder="1" applyAlignment="1"/>
    <xf numFmtId="0" fontId="6" fillId="5" borderId="12" xfId="0" applyFont="1" applyFill="1" applyBorder="1" applyAlignment="1" applyProtection="1">
      <alignment horizontal="left" vertical="center"/>
      <protection locked="0"/>
    </xf>
    <xf numFmtId="0" fontId="5" fillId="6" borderId="11" xfId="0" applyFont="1" applyFill="1" applyBorder="1" applyAlignment="1" applyProtection="1">
      <alignment horizontal="center"/>
      <protection locked="0"/>
    </xf>
    <xf numFmtId="164" fontId="5" fillId="6" borderId="11" xfId="0" applyNumberFormat="1" applyFont="1" applyFill="1" applyBorder="1" applyAlignment="1" applyProtection="1">
      <alignment horizontal="center"/>
      <protection locked="0"/>
    </xf>
    <xf numFmtId="0" fontId="5" fillId="6" borderId="12" xfId="0" applyFont="1" applyFill="1" applyBorder="1" applyAlignment="1" applyProtection="1">
      <alignment horizontal="center"/>
      <protection locked="0"/>
    </xf>
    <xf numFmtId="0" fontId="5" fillId="6" borderId="9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left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/>
      <protection locked="0"/>
    </xf>
    <xf numFmtId="0" fontId="5" fillId="0" borderId="9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5"/>
  <sheetViews>
    <sheetView tabSelected="1" zoomScaleNormal="100" workbookViewId="0">
      <selection activeCell="B1" sqref="B1"/>
    </sheetView>
  </sheetViews>
  <sheetFormatPr defaultColWidth="9.1796875" defaultRowHeight="12.75" customHeight="1" x14ac:dyDescent="0.25"/>
  <cols>
    <col min="1" max="1" width="4.1796875" style="5" customWidth="1"/>
    <col min="2" max="2" width="19.81640625" style="17" customWidth="1"/>
    <col min="3" max="3" width="1.1796875" style="17" customWidth="1"/>
    <col min="4" max="4" width="8.26953125" style="17" customWidth="1"/>
    <col min="5" max="5" width="34" style="5" customWidth="1"/>
    <col min="6" max="6" width="2.81640625" style="5" customWidth="1"/>
    <col min="7" max="7" width="33.1796875" style="5" customWidth="1"/>
    <col min="8" max="8" width="12" style="19" customWidth="1"/>
    <col min="9" max="9" width="13" style="19" customWidth="1"/>
    <col min="10" max="10" width="14" style="21" customWidth="1"/>
    <col min="11" max="11" width="2" style="5" customWidth="1"/>
    <col min="12" max="16384" width="9.1796875" style="5"/>
  </cols>
  <sheetData>
    <row r="1" spans="1:11" ht="27" x14ac:dyDescent="0.5">
      <c r="A1" s="6"/>
      <c r="B1" s="140" t="s">
        <v>36</v>
      </c>
      <c r="C1" s="141"/>
      <c r="D1" s="141"/>
      <c r="E1" s="142"/>
      <c r="F1" s="142"/>
      <c r="G1" s="142"/>
      <c r="H1" s="143"/>
      <c r="I1" s="143"/>
      <c r="J1" s="144"/>
      <c r="K1" s="145"/>
    </row>
    <row r="2" spans="1:11" ht="7.5" customHeight="1" x14ac:dyDescent="0.5">
      <c r="A2" s="7"/>
      <c r="B2" s="8"/>
      <c r="C2" s="2"/>
      <c r="D2" s="2"/>
      <c r="E2" s="1"/>
      <c r="F2" s="1"/>
      <c r="G2" s="1"/>
      <c r="H2" s="3"/>
      <c r="I2" s="3"/>
      <c r="J2" s="4"/>
      <c r="K2" s="9"/>
    </row>
    <row r="3" spans="1:11" ht="15" customHeight="1" x14ac:dyDescent="0.3">
      <c r="A3" s="7"/>
      <c r="B3" s="150" t="s">
        <v>0</v>
      </c>
      <c r="C3" s="151"/>
      <c r="D3" s="192"/>
      <c r="E3" s="193"/>
      <c r="F3" s="152"/>
      <c r="G3" s="153" t="s">
        <v>1</v>
      </c>
      <c r="H3" s="190"/>
      <c r="I3" s="190"/>
      <c r="J3" s="190"/>
      <c r="K3" s="23"/>
    </row>
    <row r="4" spans="1:11" ht="15" customHeight="1" x14ac:dyDescent="0.3">
      <c r="A4" s="7"/>
      <c r="B4" s="153" t="s">
        <v>2</v>
      </c>
      <c r="C4" s="151"/>
      <c r="D4" s="192"/>
      <c r="E4" s="193"/>
      <c r="F4" s="152"/>
      <c r="G4" s="153" t="s">
        <v>3</v>
      </c>
      <c r="H4" s="191"/>
      <c r="I4" s="191"/>
      <c r="J4" s="191"/>
      <c r="K4" s="23"/>
    </row>
    <row r="5" spans="1:11" ht="15" customHeight="1" x14ac:dyDescent="0.3">
      <c r="A5" s="7"/>
      <c r="B5" s="153" t="s">
        <v>4</v>
      </c>
      <c r="C5" s="151"/>
      <c r="D5" s="192"/>
      <c r="E5" s="193"/>
      <c r="F5" s="152"/>
      <c r="G5" s="153" t="s">
        <v>5</v>
      </c>
      <c r="H5" s="191"/>
      <c r="I5" s="191"/>
      <c r="J5" s="191"/>
      <c r="K5" s="23"/>
    </row>
    <row r="6" spans="1:11" ht="15" customHeight="1" x14ac:dyDescent="0.3">
      <c r="A6" s="7"/>
      <c r="B6" s="153" t="s">
        <v>43</v>
      </c>
      <c r="C6" s="151"/>
      <c r="D6" s="192"/>
      <c r="E6" s="193"/>
      <c r="F6" s="152"/>
      <c r="G6" s="153" t="s">
        <v>6</v>
      </c>
      <c r="H6" s="191"/>
      <c r="I6" s="191"/>
      <c r="J6" s="191"/>
      <c r="K6" s="23"/>
    </row>
    <row r="7" spans="1:11" ht="15" customHeight="1" x14ac:dyDescent="0.3">
      <c r="A7" s="7"/>
      <c r="B7" s="153" t="s">
        <v>7</v>
      </c>
      <c r="C7" s="151"/>
      <c r="D7" s="190"/>
      <c r="E7" s="190"/>
      <c r="F7" s="152"/>
      <c r="G7" s="152"/>
      <c r="H7" s="154"/>
      <c r="I7" s="154"/>
      <c r="J7" s="155"/>
      <c r="K7" s="23"/>
    </row>
    <row r="8" spans="1:11" ht="15" customHeight="1" x14ac:dyDescent="0.3">
      <c r="A8" s="7"/>
      <c r="B8" s="153"/>
      <c r="C8" s="151"/>
      <c r="D8" s="190"/>
      <c r="E8" s="190"/>
      <c r="F8" s="152"/>
      <c r="G8" s="152"/>
      <c r="H8" s="154"/>
      <c r="I8" s="154"/>
      <c r="J8" s="155"/>
      <c r="K8" s="23"/>
    </row>
    <row r="9" spans="1:11" ht="15" customHeight="1" x14ac:dyDescent="0.25">
      <c r="A9" s="7"/>
      <c r="B9" s="153"/>
      <c r="C9" s="151"/>
      <c r="D9" s="156"/>
      <c r="E9" s="156"/>
      <c r="F9" s="156"/>
      <c r="G9" s="157"/>
      <c r="H9" s="154"/>
      <c r="I9" s="154"/>
      <c r="J9" s="155"/>
      <c r="K9" s="23"/>
    </row>
    <row r="10" spans="1:11" ht="15" customHeight="1" x14ac:dyDescent="0.25">
      <c r="A10" s="7"/>
      <c r="B10" s="153" t="s">
        <v>8</v>
      </c>
      <c r="C10" s="151"/>
      <c r="D10" s="167"/>
      <c r="E10" s="168"/>
      <c r="F10" s="168"/>
      <c r="G10" s="169"/>
      <c r="H10" s="154"/>
      <c r="I10" s="154"/>
      <c r="J10" s="155"/>
      <c r="K10" s="23"/>
    </row>
    <row r="11" spans="1:11" ht="23.5" customHeight="1" x14ac:dyDescent="0.25">
      <c r="A11" s="7"/>
      <c r="B11" s="158" t="s">
        <v>9</v>
      </c>
      <c r="C11" s="151"/>
      <c r="D11" s="167"/>
      <c r="E11" s="168"/>
      <c r="F11" s="168"/>
      <c r="G11" s="169"/>
      <c r="H11" s="154"/>
      <c r="I11" s="154"/>
      <c r="J11" s="155"/>
      <c r="K11" s="23"/>
    </row>
    <row r="12" spans="1:11" ht="15" customHeight="1" x14ac:dyDescent="0.25">
      <c r="A12" s="7"/>
      <c r="B12" s="153" t="s">
        <v>10</v>
      </c>
      <c r="C12" s="151"/>
      <c r="D12" s="167"/>
      <c r="E12" s="168"/>
      <c r="F12" s="168"/>
      <c r="G12" s="169"/>
      <c r="H12" s="159"/>
      <c r="I12" s="159"/>
      <c r="J12" s="155"/>
      <c r="K12" s="23"/>
    </row>
    <row r="13" spans="1:11" ht="15" customHeight="1" x14ac:dyDescent="0.25">
      <c r="A13" s="7"/>
      <c r="B13" s="153" t="s">
        <v>11</v>
      </c>
      <c r="C13" s="160"/>
      <c r="D13" s="167"/>
      <c r="E13" s="168"/>
      <c r="F13" s="168"/>
      <c r="G13" s="169"/>
      <c r="H13" s="154"/>
      <c r="I13" s="154"/>
      <c r="J13" s="155"/>
      <c r="K13" s="23"/>
    </row>
    <row r="14" spans="1:11" ht="9" customHeight="1" thickBot="1" x14ac:dyDescent="0.3">
      <c r="A14" s="10"/>
      <c r="B14" s="161"/>
      <c r="C14" s="162"/>
      <c r="D14" s="163"/>
      <c r="E14" s="163"/>
      <c r="F14" s="163"/>
      <c r="G14" s="164"/>
      <c r="H14" s="165"/>
      <c r="I14" s="165"/>
      <c r="J14" s="166"/>
      <c r="K14" s="41"/>
    </row>
    <row r="15" spans="1:11" ht="15" customHeight="1" x14ac:dyDescent="0.25">
      <c r="A15" s="6"/>
      <c r="B15" s="42"/>
      <c r="C15" s="43"/>
      <c r="D15" s="44"/>
      <c r="E15" s="44"/>
      <c r="F15" s="44"/>
      <c r="G15" s="45"/>
      <c r="H15" s="46"/>
      <c r="I15" s="46"/>
      <c r="J15" s="47"/>
      <c r="K15" s="48"/>
    </row>
    <row r="16" spans="1:11" ht="20.5" x14ac:dyDescent="0.25">
      <c r="A16" s="7"/>
      <c r="B16" s="138" t="s">
        <v>12</v>
      </c>
      <c r="C16" s="34"/>
      <c r="D16" s="49"/>
      <c r="E16" s="139" t="s">
        <v>13</v>
      </c>
      <c r="F16" s="32"/>
      <c r="G16" s="33"/>
      <c r="H16" s="29"/>
      <c r="I16" s="29"/>
      <c r="J16" s="31"/>
      <c r="K16" s="23"/>
    </row>
    <row r="17" spans="1:11" ht="15" customHeight="1" thickBot="1" x14ac:dyDescent="0.3">
      <c r="A17" s="10"/>
      <c r="B17" s="35"/>
      <c r="C17" s="36"/>
      <c r="D17" s="37"/>
      <c r="E17" s="37"/>
      <c r="F17" s="37"/>
      <c r="G17" s="38"/>
      <c r="H17" s="39"/>
      <c r="I17" s="39"/>
      <c r="J17" s="40"/>
      <c r="K17" s="41"/>
    </row>
    <row r="18" spans="1:11" ht="8.25" customHeight="1" x14ac:dyDescent="0.25">
      <c r="A18" s="6"/>
      <c r="B18" s="50"/>
      <c r="C18" s="51"/>
      <c r="D18" s="43"/>
      <c r="E18" s="52"/>
      <c r="F18" s="44"/>
      <c r="G18" s="53"/>
      <c r="H18" s="54"/>
      <c r="I18" s="54"/>
      <c r="J18" s="55"/>
      <c r="K18" s="48"/>
    </row>
    <row r="19" spans="1:11" s="12" customFormat="1" ht="18" customHeight="1" x14ac:dyDescent="0.25">
      <c r="A19" s="11"/>
      <c r="B19" s="56" t="s">
        <v>14</v>
      </c>
      <c r="C19" s="57"/>
      <c r="D19" s="194" t="s">
        <v>15</v>
      </c>
      <c r="E19" s="195"/>
      <c r="F19" s="195"/>
      <c r="G19" s="196"/>
      <c r="H19" s="58" t="s">
        <v>16</v>
      </c>
      <c r="I19" s="59" t="s">
        <v>17</v>
      </c>
      <c r="J19" s="60" t="s">
        <v>18</v>
      </c>
      <c r="K19" s="61"/>
    </row>
    <row r="20" spans="1:11" s="13" customFormat="1" ht="18" customHeight="1" x14ac:dyDescent="0.25">
      <c r="A20" s="7"/>
      <c r="B20" s="62">
        <v>0</v>
      </c>
      <c r="C20" s="63"/>
      <c r="D20" s="184"/>
      <c r="E20" s="206"/>
      <c r="F20" s="206"/>
      <c r="G20" s="207"/>
      <c r="H20" s="64">
        <v>0</v>
      </c>
      <c r="I20" s="65">
        <v>0</v>
      </c>
      <c r="J20" s="66">
        <f>(B20*H20)*(1-I20)</f>
        <v>0</v>
      </c>
      <c r="K20" s="23"/>
    </row>
    <row r="21" spans="1:11" s="13" customFormat="1" ht="18" customHeight="1" x14ac:dyDescent="0.25">
      <c r="A21" s="7"/>
      <c r="B21" s="62">
        <v>0</v>
      </c>
      <c r="C21" s="63"/>
      <c r="D21" s="173"/>
      <c r="E21" s="174"/>
      <c r="F21" s="174"/>
      <c r="G21" s="175"/>
      <c r="H21" s="64">
        <v>0</v>
      </c>
      <c r="I21" s="65">
        <v>0</v>
      </c>
      <c r="J21" s="66">
        <f t="shared" ref="J21:J27" si="0">(B21*H21)*(1-I21)</f>
        <v>0</v>
      </c>
      <c r="K21" s="23"/>
    </row>
    <row r="22" spans="1:11" s="13" customFormat="1" ht="18" customHeight="1" x14ac:dyDescent="0.25">
      <c r="A22" s="7"/>
      <c r="B22" s="62">
        <v>0</v>
      </c>
      <c r="C22" s="63"/>
      <c r="D22" s="173"/>
      <c r="E22" s="174"/>
      <c r="F22" s="174"/>
      <c r="G22" s="175"/>
      <c r="H22" s="64">
        <v>0</v>
      </c>
      <c r="I22" s="65">
        <v>0</v>
      </c>
      <c r="J22" s="66">
        <f t="shared" si="0"/>
        <v>0</v>
      </c>
      <c r="K22" s="23"/>
    </row>
    <row r="23" spans="1:11" s="13" customFormat="1" ht="18" customHeight="1" x14ac:dyDescent="0.25">
      <c r="A23" s="7"/>
      <c r="B23" s="62">
        <v>0</v>
      </c>
      <c r="C23" s="63"/>
      <c r="D23" s="173"/>
      <c r="E23" s="174"/>
      <c r="F23" s="174"/>
      <c r="G23" s="175"/>
      <c r="H23" s="64">
        <v>0</v>
      </c>
      <c r="I23" s="65">
        <v>0</v>
      </c>
      <c r="J23" s="66">
        <f t="shared" si="0"/>
        <v>0</v>
      </c>
      <c r="K23" s="23"/>
    </row>
    <row r="24" spans="1:11" s="13" customFormat="1" ht="18" customHeight="1" x14ac:dyDescent="0.25">
      <c r="A24" s="7"/>
      <c r="B24" s="62">
        <v>0</v>
      </c>
      <c r="C24" s="63"/>
      <c r="D24" s="173"/>
      <c r="E24" s="174"/>
      <c r="F24" s="174"/>
      <c r="G24" s="175"/>
      <c r="H24" s="64">
        <v>0</v>
      </c>
      <c r="I24" s="65">
        <v>0</v>
      </c>
      <c r="J24" s="66">
        <f t="shared" si="0"/>
        <v>0</v>
      </c>
      <c r="K24" s="23"/>
    </row>
    <row r="25" spans="1:11" s="13" customFormat="1" ht="18" customHeight="1" x14ac:dyDescent="0.25">
      <c r="A25" s="7"/>
      <c r="B25" s="62">
        <v>0</v>
      </c>
      <c r="C25" s="63"/>
      <c r="D25" s="173"/>
      <c r="E25" s="174"/>
      <c r="F25" s="174"/>
      <c r="G25" s="175"/>
      <c r="H25" s="64">
        <v>0</v>
      </c>
      <c r="I25" s="65">
        <v>0</v>
      </c>
      <c r="J25" s="66">
        <f t="shared" si="0"/>
        <v>0</v>
      </c>
      <c r="K25" s="23"/>
    </row>
    <row r="26" spans="1:11" s="13" customFormat="1" ht="18" customHeight="1" x14ac:dyDescent="0.25">
      <c r="A26" s="7"/>
      <c r="B26" s="62">
        <v>0</v>
      </c>
      <c r="C26" s="63"/>
      <c r="D26" s="173"/>
      <c r="E26" s="174"/>
      <c r="F26" s="174"/>
      <c r="G26" s="175"/>
      <c r="H26" s="64">
        <v>0</v>
      </c>
      <c r="I26" s="65">
        <v>0</v>
      </c>
      <c r="J26" s="66">
        <f t="shared" si="0"/>
        <v>0</v>
      </c>
      <c r="K26" s="23"/>
    </row>
    <row r="27" spans="1:11" s="13" customFormat="1" ht="18" customHeight="1" x14ac:dyDescent="0.25">
      <c r="A27" s="7"/>
      <c r="B27" s="62">
        <v>0</v>
      </c>
      <c r="C27" s="63"/>
      <c r="D27" s="173"/>
      <c r="E27" s="174"/>
      <c r="F27" s="174"/>
      <c r="G27" s="175"/>
      <c r="H27" s="64">
        <v>0</v>
      </c>
      <c r="I27" s="65">
        <v>0</v>
      </c>
      <c r="J27" s="66">
        <f t="shared" si="0"/>
        <v>0</v>
      </c>
      <c r="K27" s="23"/>
    </row>
    <row r="28" spans="1:11" s="13" customFormat="1" ht="18" customHeight="1" x14ac:dyDescent="0.25">
      <c r="A28" s="7"/>
      <c r="B28" s="67"/>
      <c r="C28" s="68"/>
      <c r="D28" s="176"/>
      <c r="E28" s="177"/>
      <c r="F28" s="177"/>
      <c r="G28" s="178"/>
      <c r="H28" s="69"/>
      <c r="I28" s="70"/>
      <c r="J28" s="66"/>
      <c r="K28" s="23"/>
    </row>
    <row r="29" spans="1:11" ht="18" customHeight="1" x14ac:dyDescent="0.5">
      <c r="A29" s="7"/>
      <c r="B29" s="71"/>
      <c r="C29" s="71"/>
      <c r="D29" s="34"/>
      <c r="E29" s="32"/>
      <c r="F29" s="32"/>
      <c r="G29" s="113" t="s">
        <v>19</v>
      </c>
      <c r="H29" s="28"/>
      <c r="I29" s="72"/>
      <c r="J29" s="73">
        <f>SUM(J20:J27)</f>
        <v>0</v>
      </c>
      <c r="K29" s="23"/>
    </row>
    <row r="30" spans="1:11" ht="18" customHeight="1" x14ac:dyDescent="0.25">
      <c r="A30" s="7"/>
      <c r="B30" s="74"/>
      <c r="C30" s="27"/>
      <c r="D30" s="34"/>
      <c r="E30" s="32"/>
      <c r="F30" s="32"/>
      <c r="G30" s="32"/>
      <c r="H30" s="75"/>
      <c r="I30" s="76"/>
      <c r="J30" s="77"/>
      <c r="K30" s="23"/>
    </row>
    <row r="31" spans="1:11" s="15" customFormat="1" ht="18" customHeight="1" x14ac:dyDescent="0.25">
      <c r="A31" s="14"/>
      <c r="B31" s="126" t="s">
        <v>20</v>
      </c>
      <c r="C31" s="127"/>
      <c r="D31" s="203" t="s">
        <v>21</v>
      </c>
      <c r="E31" s="204"/>
      <c r="F31" s="204"/>
      <c r="G31" s="205"/>
      <c r="H31" s="128" t="s">
        <v>22</v>
      </c>
      <c r="I31" s="129"/>
      <c r="J31" s="130" t="s">
        <v>18</v>
      </c>
      <c r="K31" s="79"/>
    </row>
    <row r="32" spans="1:11" s="15" customFormat="1" ht="18" customHeight="1" x14ac:dyDescent="0.25">
      <c r="A32" s="14"/>
      <c r="B32" s="80"/>
      <c r="C32" s="81"/>
      <c r="D32" s="197" t="s">
        <v>23</v>
      </c>
      <c r="E32" s="198"/>
      <c r="F32" s="198"/>
      <c r="G32" s="199"/>
      <c r="H32" s="64"/>
      <c r="I32" s="65"/>
      <c r="J32" s="66"/>
      <c r="K32" s="79"/>
    </row>
    <row r="33" spans="1:11" s="15" customFormat="1" ht="18" customHeight="1" x14ac:dyDescent="0.25">
      <c r="A33" s="14"/>
      <c r="B33" s="131">
        <v>0</v>
      </c>
      <c r="C33" s="132"/>
      <c r="D33" s="170" t="s">
        <v>37</v>
      </c>
      <c r="E33" s="171"/>
      <c r="F33" s="171"/>
      <c r="G33" s="172"/>
      <c r="H33" s="133">
        <v>0</v>
      </c>
      <c r="I33" s="134"/>
      <c r="J33" s="135">
        <f>(B33*H33)</f>
        <v>0</v>
      </c>
      <c r="K33" s="79"/>
    </row>
    <row r="34" spans="1:11" s="15" customFormat="1" ht="18" customHeight="1" x14ac:dyDescent="0.25">
      <c r="A34" s="14"/>
      <c r="B34" s="131">
        <v>0</v>
      </c>
      <c r="C34" s="132"/>
      <c r="D34" s="170" t="s">
        <v>38</v>
      </c>
      <c r="E34" s="171"/>
      <c r="F34" s="171"/>
      <c r="G34" s="172"/>
      <c r="H34" s="133">
        <v>0</v>
      </c>
      <c r="I34" s="134"/>
      <c r="J34" s="135">
        <f t="shared" ref="J34:J36" si="1">(B34*H34)</f>
        <v>0</v>
      </c>
      <c r="K34" s="79"/>
    </row>
    <row r="35" spans="1:11" s="15" customFormat="1" ht="18" customHeight="1" x14ac:dyDescent="0.25">
      <c r="A35" s="14"/>
      <c r="B35" s="131">
        <v>0</v>
      </c>
      <c r="C35" s="132"/>
      <c r="D35" s="170" t="s">
        <v>39</v>
      </c>
      <c r="E35" s="171"/>
      <c r="F35" s="171"/>
      <c r="G35" s="172"/>
      <c r="H35" s="133">
        <v>0</v>
      </c>
      <c r="I35" s="134"/>
      <c r="J35" s="135">
        <f t="shared" si="1"/>
        <v>0</v>
      </c>
      <c r="K35" s="79"/>
    </row>
    <row r="36" spans="1:11" s="15" customFormat="1" ht="18" customHeight="1" x14ac:dyDescent="0.25">
      <c r="A36" s="14"/>
      <c r="B36" s="131">
        <v>0</v>
      </c>
      <c r="C36" s="132"/>
      <c r="D36" s="170" t="s">
        <v>40</v>
      </c>
      <c r="E36" s="171"/>
      <c r="F36" s="171"/>
      <c r="G36" s="172"/>
      <c r="H36" s="133">
        <v>0</v>
      </c>
      <c r="I36" s="134"/>
      <c r="J36" s="135">
        <f t="shared" si="1"/>
        <v>0</v>
      </c>
      <c r="K36" s="79"/>
    </row>
    <row r="37" spans="1:11" s="15" customFormat="1" ht="18" customHeight="1" x14ac:dyDescent="0.25">
      <c r="A37" s="14"/>
      <c r="B37" s="131">
        <v>0</v>
      </c>
      <c r="C37" s="132"/>
      <c r="D37" s="170" t="s">
        <v>41</v>
      </c>
      <c r="E37" s="171"/>
      <c r="F37" s="171"/>
      <c r="G37" s="172"/>
      <c r="H37" s="133">
        <v>0</v>
      </c>
      <c r="I37" s="134"/>
      <c r="J37" s="135">
        <f t="shared" ref="J37" si="2">(B37*H37)</f>
        <v>0</v>
      </c>
      <c r="K37" s="79"/>
    </row>
    <row r="38" spans="1:11" s="15" customFormat="1" ht="18" customHeight="1" x14ac:dyDescent="0.25">
      <c r="A38" s="14"/>
      <c r="B38" s="200"/>
      <c r="C38" s="201"/>
      <c r="D38" s="201"/>
      <c r="E38" s="201"/>
      <c r="F38" s="201"/>
      <c r="G38" s="201"/>
      <c r="H38" s="201"/>
      <c r="I38" s="201"/>
      <c r="J38" s="202"/>
      <c r="K38" s="79"/>
    </row>
    <row r="39" spans="1:11" s="15" customFormat="1" ht="18" customHeight="1" x14ac:dyDescent="0.25">
      <c r="A39" s="14"/>
      <c r="B39" s="131"/>
      <c r="C39" s="132"/>
      <c r="D39" s="197" t="s">
        <v>24</v>
      </c>
      <c r="E39" s="198"/>
      <c r="F39" s="198"/>
      <c r="G39" s="199"/>
      <c r="H39" s="133"/>
      <c r="I39" s="134"/>
      <c r="J39" s="137"/>
      <c r="K39" s="79"/>
    </row>
    <row r="40" spans="1:11" s="15" customFormat="1" ht="18" customHeight="1" x14ac:dyDescent="0.25">
      <c r="A40" s="14"/>
      <c r="B40" s="131">
        <v>0</v>
      </c>
      <c r="C40" s="132"/>
      <c r="D40" s="170" t="s">
        <v>37</v>
      </c>
      <c r="E40" s="171"/>
      <c r="F40" s="171"/>
      <c r="G40" s="172"/>
      <c r="H40" s="133">
        <v>0</v>
      </c>
      <c r="I40" s="134"/>
      <c r="J40" s="135">
        <f>(B40*H40)</f>
        <v>0</v>
      </c>
      <c r="K40" s="79"/>
    </row>
    <row r="41" spans="1:11" s="15" customFormat="1" ht="18" customHeight="1" x14ac:dyDescent="0.25">
      <c r="A41" s="14"/>
      <c r="B41" s="131">
        <v>0</v>
      </c>
      <c r="C41" s="132"/>
      <c r="D41" s="170" t="s">
        <v>38</v>
      </c>
      <c r="E41" s="171"/>
      <c r="F41" s="171"/>
      <c r="G41" s="172"/>
      <c r="H41" s="133">
        <v>0</v>
      </c>
      <c r="I41" s="134"/>
      <c r="J41" s="135">
        <f t="shared" ref="J41:J44" si="3">(B41*H41)</f>
        <v>0</v>
      </c>
      <c r="K41" s="79"/>
    </row>
    <row r="42" spans="1:11" s="15" customFormat="1" ht="18" customHeight="1" x14ac:dyDescent="0.25">
      <c r="A42" s="14"/>
      <c r="B42" s="131">
        <v>0</v>
      </c>
      <c r="C42" s="132"/>
      <c r="D42" s="170" t="s">
        <v>39</v>
      </c>
      <c r="E42" s="171"/>
      <c r="F42" s="171"/>
      <c r="G42" s="172"/>
      <c r="H42" s="133">
        <v>0</v>
      </c>
      <c r="I42" s="134"/>
      <c r="J42" s="135">
        <f t="shared" si="3"/>
        <v>0</v>
      </c>
      <c r="K42" s="79"/>
    </row>
    <row r="43" spans="1:11" s="15" customFormat="1" ht="18" customHeight="1" x14ac:dyDescent="0.25">
      <c r="A43" s="14"/>
      <c r="B43" s="131">
        <v>0</v>
      </c>
      <c r="C43" s="132"/>
      <c r="D43" s="170" t="s">
        <v>40</v>
      </c>
      <c r="E43" s="171"/>
      <c r="F43" s="171"/>
      <c r="G43" s="172"/>
      <c r="H43" s="133">
        <v>0</v>
      </c>
      <c r="I43" s="134"/>
      <c r="J43" s="135">
        <f t="shared" si="3"/>
        <v>0</v>
      </c>
      <c r="K43" s="79"/>
    </row>
    <row r="44" spans="1:11" s="15" customFormat="1" ht="18" customHeight="1" x14ac:dyDescent="0.25">
      <c r="A44" s="14"/>
      <c r="B44" s="131">
        <v>0</v>
      </c>
      <c r="C44" s="132"/>
      <c r="D44" s="170" t="s">
        <v>41</v>
      </c>
      <c r="E44" s="171"/>
      <c r="F44" s="171"/>
      <c r="G44" s="172"/>
      <c r="H44" s="133">
        <v>0</v>
      </c>
      <c r="I44" s="134"/>
      <c r="J44" s="135">
        <f t="shared" si="3"/>
        <v>0</v>
      </c>
      <c r="K44" s="79"/>
    </row>
    <row r="45" spans="1:11" ht="18" customHeight="1" x14ac:dyDescent="0.25">
      <c r="A45" s="7"/>
      <c r="B45" s="131"/>
      <c r="C45" s="136"/>
      <c r="D45" s="181"/>
      <c r="E45" s="182"/>
      <c r="F45" s="182"/>
      <c r="G45" s="183"/>
      <c r="H45" s="133"/>
      <c r="I45" s="134"/>
      <c r="J45" s="135"/>
      <c r="K45" s="23"/>
    </row>
    <row r="46" spans="1:11" ht="18" customHeight="1" x14ac:dyDescent="0.25">
      <c r="A46" s="7"/>
      <c r="B46" s="67"/>
      <c r="C46" s="68"/>
      <c r="D46" s="176"/>
      <c r="E46" s="177"/>
      <c r="F46" s="177"/>
      <c r="G46" s="178"/>
      <c r="H46" s="69"/>
      <c r="I46" s="82"/>
      <c r="J46" s="83"/>
      <c r="K46" s="23"/>
    </row>
    <row r="47" spans="1:11" ht="18" customHeight="1" x14ac:dyDescent="0.5">
      <c r="A47" s="7"/>
      <c r="B47" s="71"/>
      <c r="C47" s="71"/>
      <c r="D47" s="34"/>
      <c r="E47" s="32"/>
      <c r="F47" s="32"/>
      <c r="G47" s="113" t="s">
        <v>25</v>
      </c>
      <c r="H47" s="84"/>
      <c r="I47" s="85"/>
      <c r="J47" s="109">
        <f>SUM(J33:J45)</f>
        <v>0</v>
      </c>
      <c r="K47" s="23"/>
    </row>
    <row r="48" spans="1:11" s="13" customFormat="1" ht="18" customHeight="1" x14ac:dyDescent="0.25">
      <c r="A48" s="7"/>
      <c r="B48" s="149" t="s">
        <v>26</v>
      </c>
      <c r="C48" s="71"/>
      <c r="D48" s="71"/>
      <c r="E48" s="86"/>
      <c r="F48" s="86"/>
      <c r="G48" s="86"/>
      <c r="H48" s="30"/>
      <c r="I48" s="30"/>
      <c r="J48" s="30"/>
      <c r="K48" s="23"/>
    </row>
    <row r="49" spans="1:11" s="13" customFormat="1" ht="18" customHeight="1" x14ac:dyDescent="0.3">
      <c r="A49" s="7"/>
      <c r="B49" s="189" t="s">
        <v>27</v>
      </c>
      <c r="C49" s="185"/>
      <c r="D49" s="185"/>
      <c r="E49" s="188"/>
      <c r="F49" s="148"/>
      <c r="G49" s="117">
        <f>J29</f>
        <v>0</v>
      </c>
      <c r="H49" s="117"/>
      <c r="I49" s="90"/>
      <c r="J49" s="30"/>
      <c r="K49" s="23"/>
    </row>
    <row r="50" spans="1:11" s="13" customFormat="1" ht="18" customHeight="1" thickBot="1" x14ac:dyDescent="0.35">
      <c r="A50" s="7"/>
      <c r="B50" s="184" t="s">
        <v>28</v>
      </c>
      <c r="C50" s="185"/>
      <c r="D50" s="112">
        <v>10</v>
      </c>
      <c r="E50" s="91" t="s">
        <v>29</v>
      </c>
      <c r="F50" s="118"/>
      <c r="G50" s="92">
        <f>D50*G49/100</f>
        <v>0</v>
      </c>
      <c r="H50" s="111"/>
      <c r="I50" s="90"/>
      <c r="J50" s="30"/>
      <c r="K50" s="23"/>
    </row>
    <row r="51" spans="1:11" s="13" customFormat="1" ht="18" customHeight="1" thickBot="1" x14ac:dyDescent="0.3">
      <c r="A51" s="7"/>
      <c r="B51" s="147"/>
      <c r="C51" s="81"/>
      <c r="D51" s="91"/>
      <c r="E51" s="91"/>
      <c r="F51" s="124"/>
      <c r="G51" s="116" t="s">
        <v>30</v>
      </c>
      <c r="H51" s="115">
        <f>G49+G50+J47</f>
        <v>0</v>
      </c>
      <c r="I51" s="90"/>
      <c r="J51" s="30"/>
      <c r="K51" s="23"/>
    </row>
    <row r="52" spans="1:11" s="13" customFormat="1" ht="18" customHeight="1" x14ac:dyDescent="0.3">
      <c r="A52" s="7"/>
      <c r="B52" s="184" t="s">
        <v>31</v>
      </c>
      <c r="C52" s="188"/>
      <c r="D52" s="91">
        <v>6</v>
      </c>
      <c r="E52" s="112" t="s">
        <v>32</v>
      </c>
      <c r="F52" s="125"/>
      <c r="G52" s="78"/>
      <c r="H52" s="114">
        <f>D52*H51/100</f>
        <v>0</v>
      </c>
      <c r="I52" s="90"/>
      <c r="J52" s="30"/>
      <c r="K52" s="23"/>
    </row>
    <row r="53" spans="1:11" s="13" customFormat="1" ht="18" customHeight="1" thickBot="1" x14ac:dyDescent="0.35">
      <c r="A53" s="7"/>
      <c r="B53" s="186"/>
      <c r="C53" s="187"/>
      <c r="D53" s="118"/>
      <c r="E53" s="119"/>
      <c r="F53" s="118"/>
      <c r="G53" s="118"/>
      <c r="H53" s="110"/>
      <c r="I53" s="90"/>
      <c r="J53" s="30"/>
      <c r="K53" s="23"/>
    </row>
    <row r="54" spans="1:11" s="13" customFormat="1" ht="18" customHeight="1" x14ac:dyDescent="0.25">
      <c r="A54" s="7"/>
      <c r="B54" s="120" t="s">
        <v>33</v>
      </c>
      <c r="C54" s="121"/>
      <c r="D54" s="122"/>
      <c r="E54" s="122"/>
      <c r="F54" s="122"/>
      <c r="G54" s="122"/>
      <c r="H54" s="122"/>
      <c r="I54" s="123">
        <f>H51+H52</f>
        <v>0</v>
      </c>
      <c r="J54" s="90"/>
      <c r="K54" s="23"/>
    </row>
    <row r="55" spans="1:11" s="13" customFormat="1" ht="18" customHeight="1" thickBot="1" x14ac:dyDescent="0.3">
      <c r="A55" s="7"/>
      <c r="B55" s="147" t="s">
        <v>34</v>
      </c>
      <c r="C55" s="81"/>
      <c r="D55" s="91"/>
      <c r="E55" s="91"/>
      <c r="F55" s="91"/>
      <c r="G55" s="91"/>
      <c r="H55" s="91"/>
      <c r="I55" s="92">
        <f>I54*0.21</f>
        <v>0</v>
      </c>
      <c r="J55" s="90"/>
      <c r="K55" s="23"/>
    </row>
    <row r="56" spans="1:11" s="13" customFormat="1" ht="18" customHeight="1" thickTop="1" thickBot="1" x14ac:dyDescent="0.55000000000000004">
      <c r="A56" s="7"/>
      <c r="B56" s="87" t="s">
        <v>35</v>
      </c>
      <c r="C56" s="88"/>
      <c r="D56" s="89"/>
      <c r="E56" s="89"/>
      <c r="F56" s="89"/>
      <c r="G56" s="89"/>
      <c r="H56" s="89"/>
      <c r="I56" s="93"/>
      <c r="J56" s="94">
        <f>I54+I55</f>
        <v>0</v>
      </c>
      <c r="K56" s="23"/>
    </row>
    <row r="57" spans="1:11" s="13" customFormat="1" ht="18" customHeight="1" thickTop="1" thickBot="1" x14ac:dyDescent="0.3">
      <c r="A57" s="16"/>
      <c r="B57" s="95"/>
      <c r="C57" s="95"/>
      <c r="D57" s="95"/>
      <c r="E57" s="96"/>
      <c r="F57" s="96"/>
      <c r="G57" s="96"/>
      <c r="H57" s="97"/>
      <c r="I57" s="97"/>
      <c r="J57" s="98"/>
      <c r="K57" s="99"/>
    </row>
    <row r="58" spans="1:11" s="13" customFormat="1" ht="18" customHeight="1" x14ac:dyDescent="0.25">
      <c r="A58" s="22"/>
      <c r="B58" s="100"/>
      <c r="C58" s="100"/>
      <c r="D58" s="100"/>
      <c r="E58" s="101"/>
      <c r="F58" s="101"/>
      <c r="G58" s="101"/>
      <c r="H58" s="102"/>
      <c r="I58" s="102"/>
      <c r="J58" s="103"/>
      <c r="K58" s="104"/>
    </row>
    <row r="59" spans="1:11" s="13" customFormat="1" ht="52.5" customHeight="1" x14ac:dyDescent="0.25">
      <c r="A59" s="7"/>
      <c r="B59" s="170" t="s">
        <v>42</v>
      </c>
      <c r="C59" s="179"/>
      <c r="D59" s="179"/>
      <c r="E59" s="179"/>
      <c r="F59" s="179"/>
      <c r="G59" s="179"/>
      <c r="H59" s="179"/>
      <c r="I59" s="179"/>
      <c r="J59" s="180"/>
      <c r="K59" s="23"/>
    </row>
    <row r="60" spans="1:11" s="13" customFormat="1" ht="18" customHeight="1" thickBot="1" x14ac:dyDescent="0.3">
      <c r="A60" s="16"/>
      <c r="B60" s="146"/>
      <c r="C60" s="95"/>
      <c r="D60" s="95"/>
      <c r="E60" s="96"/>
      <c r="F60" s="96"/>
      <c r="G60" s="96"/>
      <c r="H60" s="97"/>
      <c r="I60" s="97"/>
      <c r="J60" s="98"/>
      <c r="K60" s="26"/>
    </row>
    <row r="61" spans="1:11" s="13" customFormat="1" ht="18" customHeight="1" x14ac:dyDescent="0.25">
      <c r="A61" s="24"/>
      <c r="B61" s="105"/>
      <c r="C61" s="106"/>
      <c r="D61" s="106"/>
      <c r="E61" s="24"/>
      <c r="F61" s="24"/>
      <c r="G61" s="24"/>
      <c r="H61" s="107"/>
      <c r="I61" s="107"/>
      <c r="J61" s="108"/>
      <c r="K61" s="25"/>
    </row>
    <row r="62" spans="1:11" s="13" customFormat="1" ht="12.75" customHeight="1" x14ac:dyDescent="0.25">
      <c r="A62" s="5"/>
      <c r="B62" s="105"/>
      <c r="C62" s="106"/>
      <c r="D62" s="106"/>
      <c r="E62" s="24"/>
      <c r="F62" s="24"/>
      <c r="G62" s="24"/>
      <c r="H62" s="107"/>
      <c r="I62" s="107"/>
      <c r="J62" s="108"/>
      <c r="K62" s="24"/>
    </row>
    <row r="63" spans="1:11" s="13" customFormat="1" ht="12.75" customHeight="1" x14ac:dyDescent="0.25">
      <c r="A63" s="5"/>
      <c r="C63" s="18"/>
      <c r="D63" s="18"/>
      <c r="H63" s="19"/>
      <c r="I63" s="19"/>
      <c r="J63" s="20"/>
    </row>
    <row r="64" spans="1:11" s="13" customFormat="1" ht="12.75" customHeight="1" x14ac:dyDescent="0.25">
      <c r="A64" s="5"/>
      <c r="B64" s="17"/>
      <c r="C64" s="18"/>
      <c r="D64" s="18"/>
      <c r="H64" s="19"/>
      <c r="I64" s="19"/>
      <c r="J64" s="20"/>
    </row>
    <row r="65" spans="1:10" s="13" customFormat="1" ht="12.75" customHeight="1" x14ac:dyDescent="0.25">
      <c r="A65" s="5"/>
      <c r="B65" s="17"/>
      <c r="C65" s="18"/>
      <c r="D65" s="18"/>
      <c r="H65" s="19"/>
      <c r="I65" s="19"/>
      <c r="J65" s="20"/>
    </row>
    <row r="66" spans="1:10" s="13" customFormat="1" ht="12.75" customHeight="1" x14ac:dyDescent="0.25">
      <c r="A66" s="5"/>
      <c r="B66" s="17"/>
      <c r="C66" s="18"/>
      <c r="D66" s="18"/>
      <c r="H66" s="19"/>
      <c r="I66" s="19"/>
      <c r="J66" s="20"/>
    </row>
    <row r="67" spans="1:10" s="13" customFormat="1" ht="12.75" customHeight="1" x14ac:dyDescent="0.25">
      <c r="A67" s="5"/>
      <c r="B67" s="17"/>
      <c r="C67" s="18"/>
      <c r="D67" s="18"/>
      <c r="H67" s="19"/>
      <c r="I67" s="19"/>
      <c r="J67" s="20"/>
    </row>
    <row r="68" spans="1:10" s="13" customFormat="1" ht="12.75" customHeight="1" x14ac:dyDescent="0.25">
      <c r="A68" s="5"/>
      <c r="B68" s="17"/>
      <c r="C68" s="18"/>
      <c r="D68" s="18"/>
      <c r="H68" s="19"/>
      <c r="I68" s="19"/>
      <c r="J68" s="20"/>
    </row>
    <row r="69" spans="1:10" s="13" customFormat="1" ht="12.75" customHeight="1" x14ac:dyDescent="0.25">
      <c r="A69" s="5"/>
      <c r="B69" s="17"/>
      <c r="C69" s="18"/>
      <c r="D69" s="18"/>
      <c r="H69" s="19"/>
      <c r="I69" s="19"/>
      <c r="J69" s="20"/>
    </row>
    <row r="70" spans="1:10" s="13" customFormat="1" ht="12.75" customHeight="1" x14ac:dyDescent="0.25">
      <c r="A70" s="5"/>
      <c r="B70" s="17"/>
      <c r="C70" s="18"/>
      <c r="D70" s="18"/>
      <c r="H70" s="19"/>
      <c r="I70" s="19"/>
      <c r="J70" s="20"/>
    </row>
    <row r="71" spans="1:10" s="13" customFormat="1" ht="12.75" customHeight="1" x14ac:dyDescent="0.25">
      <c r="A71" s="5"/>
      <c r="B71" s="17"/>
      <c r="C71" s="18"/>
      <c r="D71" s="18"/>
      <c r="H71" s="19"/>
      <c r="I71" s="19"/>
      <c r="J71" s="20"/>
    </row>
    <row r="72" spans="1:10" s="13" customFormat="1" ht="12.75" customHeight="1" x14ac:dyDescent="0.25">
      <c r="A72" s="5"/>
      <c r="B72" s="17"/>
      <c r="C72" s="18"/>
      <c r="D72" s="18"/>
      <c r="H72" s="19"/>
      <c r="I72" s="19"/>
      <c r="J72" s="20"/>
    </row>
    <row r="73" spans="1:10" s="13" customFormat="1" ht="12.75" customHeight="1" x14ac:dyDescent="0.25">
      <c r="A73" s="5"/>
      <c r="B73" s="17"/>
      <c r="C73" s="18"/>
      <c r="D73" s="18"/>
      <c r="H73" s="19"/>
      <c r="I73" s="19"/>
      <c r="J73" s="20"/>
    </row>
    <row r="74" spans="1:10" s="13" customFormat="1" ht="12.75" customHeight="1" x14ac:dyDescent="0.25">
      <c r="A74" s="5"/>
      <c r="B74" s="17"/>
      <c r="C74" s="18"/>
      <c r="D74" s="18"/>
      <c r="H74" s="19"/>
      <c r="I74" s="19"/>
      <c r="J74" s="20"/>
    </row>
    <row r="75" spans="1:10" s="13" customFormat="1" ht="12.75" customHeight="1" x14ac:dyDescent="0.25">
      <c r="A75" s="5"/>
      <c r="B75" s="17"/>
      <c r="C75" s="18"/>
      <c r="D75" s="18"/>
      <c r="H75" s="19"/>
      <c r="I75" s="19"/>
      <c r="J75" s="20"/>
    </row>
    <row r="76" spans="1:10" s="13" customFormat="1" ht="12.75" customHeight="1" x14ac:dyDescent="0.25">
      <c r="A76" s="5"/>
      <c r="B76" s="17"/>
      <c r="C76" s="18"/>
      <c r="D76" s="18"/>
      <c r="H76" s="19"/>
      <c r="I76" s="19"/>
      <c r="J76" s="20"/>
    </row>
    <row r="77" spans="1:10" s="13" customFormat="1" ht="12.75" customHeight="1" x14ac:dyDescent="0.25">
      <c r="A77" s="5"/>
      <c r="B77" s="17"/>
      <c r="C77" s="18"/>
      <c r="D77" s="18"/>
      <c r="H77" s="19"/>
      <c r="I77" s="19"/>
      <c r="J77" s="20"/>
    </row>
    <row r="78" spans="1:10" s="13" customFormat="1" ht="12.75" customHeight="1" x14ac:dyDescent="0.25">
      <c r="A78" s="5"/>
      <c r="B78" s="17"/>
      <c r="C78" s="18"/>
      <c r="D78" s="18"/>
      <c r="H78" s="19"/>
      <c r="I78" s="19"/>
      <c r="J78" s="20"/>
    </row>
    <row r="79" spans="1:10" s="13" customFormat="1" ht="12.75" customHeight="1" x14ac:dyDescent="0.25">
      <c r="A79" s="5"/>
      <c r="B79" s="17"/>
      <c r="C79" s="18"/>
      <c r="D79" s="18"/>
      <c r="H79" s="19"/>
      <c r="I79" s="19"/>
      <c r="J79" s="20"/>
    </row>
    <row r="80" spans="1:10" s="13" customFormat="1" ht="12.75" customHeight="1" x14ac:dyDescent="0.25">
      <c r="A80" s="5"/>
      <c r="B80" s="17"/>
      <c r="C80" s="18"/>
      <c r="D80" s="18"/>
      <c r="H80" s="19"/>
      <c r="I80" s="19"/>
      <c r="J80" s="20"/>
    </row>
    <row r="81" spans="1:10" s="13" customFormat="1" ht="12.75" customHeight="1" x14ac:dyDescent="0.25">
      <c r="A81" s="5"/>
      <c r="B81" s="17"/>
      <c r="C81" s="18"/>
      <c r="D81" s="18"/>
      <c r="H81" s="19"/>
      <c r="I81" s="19"/>
      <c r="J81" s="20"/>
    </row>
    <row r="82" spans="1:10" s="13" customFormat="1" ht="12.75" customHeight="1" x14ac:dyDescent="0.25">
      <c r="A82" s="5"/>
      <c r="B82" s="17"/>
      <c r="C82" s="18"/>
      <c r="D82" s="18"/>
      <c r="H82" s="19"/>
      <c r="I82" s="19"/>
      <c r="J82" s="20"/>
    </row>
    <row r="83" spans="1:10" s="13" customFormat="1" ht="12.75" customHeight="1" x14ac:dyDescent="0.25">
      <c r="A83" s="5"/>
      <c r="B83" s="17"/>
      <c r="C83" s="18"/>
      <c r="D83" s="18"/>
      <c r="H83" s="19"/>
      <c r="I83" s="19"/>
      <c r="J83" s="20"/>
    </row>
    <row r="84" spans="1:10" s="13" customFormat="1" ht="12.75" customHeight="1" x14ac:dyDescent="0.25">
      <c r="A84" s="5"/>
      <c r="B84" s="17"/>
      <c r="C84" s="18"/>
      <c r="D84" s="18"/>
      <c r="H84" s="19"/>
      <c r="I84" s="19"/>
      <c r="J84" s="20"/>
    </row>
    <row r="85" spans="1:10" s="13" customFormat="1" ht="12.75" customHeight="1" x14ac:dyDescent="0.25">
      <c r="A85" s="5"/>
      <c r="B85" s="17"/>
      <c r="C85" s="18"/>
      <c r="D85" s="18"/>
      <c r="E85" s="5"/>
      <c r="F85" s="5"/>
      <c r="H85" s="19"/>
      <c r="I85" s="19"/>
      <c r="J85" s="20"/>
    </row>
  </sheetData>
  <mergeCells count="44">
    <mergeCell ref="D36:G36"/>
    <mergeCell ref="D31:G31"/>
    <mergeCell ref="D20:G20"/>
    <mergeCell ref="D42:G42"/>
    <mergeCell ref="D43:G43"/>
    <mergeCell ref="D37:G37"/>
    <mergeCell ref="D41:G41"/>
    <mergeCell ref="D40:G40"/>
    <mergeCell ref="D39:G39"/>
    <mergeCell ref="B38:J38"/>
    <mergeCell ref="D44:G44"/>
    <mergeCell ref="H3:J3"/>
    <mergeCell ref="H4:J4"/>
    <mergeCell ref="H5:J5"/>
    <mergeCell ref="H6:J6"/>
    <mergeCell ref="D35:G35"/>
    <mergeCell ref="D25:G25"/>
    <mergeCell ref="D26:G26"/>
    <mergeCell ref="D7:E8"/>
    <mergeCell ref="D3:E3"/>
    <mergeCell ref="D4:E4"/>
    <mergeCell ref="D5:E5"/>
    <mergeCell ref="D6:E6"/>
    <mergeCell ref="B59:J59"/>
    <mergeCell ref="D46:G46"/>
    <mergeCell ref="D45:G45"/>
    <mergeCell ref="B50:C50"/>
    <mergeCell ref="B53:C53"/>
    <mergeCell ref="B52:C52"/>
    <mergeCell ref="B49:E49"/>
    <mergeCell ref="D10:G10"/>
    <mergeCell ref="D11:G11"/>
    <mergeCell ref="D12:G12"/>
    <mergeCell ref="D13:G13"/>
    <mergeCell ref="D34:G34"/>
    <mergeCell ref="D27:G27"/>
    <mergeCell ref="D21:G21"/>
    <mergeCell ref="D28:G28"/>
    <mergeCell ref="D24:G24"/>
    <mergeCell ref="D22:G22"/>
    <mergeCell ref="D23:G23"/>
    <mergeCell ref="D19:G19"/>
    <mergeCell ref="D32:G32"/>
    <mergeCell ref="D33:G33"/>
  </mergeCells>
  <phoneticPr fontId="0" type="noConversion"/>
  <pageMargins left="0.6692913385826772" right="0.78740157480314965" top="0.39370078740157483" bottom="0.19685039370078741" header="0.19685039370078741" footer="0"/>
  <pageSetup paperSize="9" scale="61" orientation="portrait" r:id="rId1"/>
  <headerFooter alignWithMargins="0">
    <oddFooter>&amp;L&amp;"Verdana,Standaard"&amp;8Versie: 1.0&amp;R&amp;"Verdana,Standaard"&amp;8&amp;D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711293-F980-465C-9249-E3A5DD160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12B116-C773-4BF9-A449-F8339A776D7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Calculatieblad</vt:lpstr>
      <vt:lpstr>Calculatieblad!Afdrukbereik</vt:lpstr>
      <vt:lpstr>Calculatieblad!Afdruktitels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Dijkstra</dc:creator>
  <cp:keywords/>
  <dc:description/>
  <cp:lastModifiedBy>Stap, Patrick van der</cp:lastModifiedBy>
  <dcterms:created xsi:type="dcterms:W3CDTF">1999-11-11T12:09:38Z</dcterms:created>
  <dcterms:modified xsi:type="dcterms:W3CDTF">2024-02-01T11:07:08Z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