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rechtcloud-my.sharepoint.com/personal/p_mattheijssen_utrecht_nl/Documents/Downloads/Formele educatie volwassenen/Nota van Inlichtingen/"/>
    </mc:Choice>
  </mc:AlternateContent>
  <xr:revisionPtr revIDLastSave="3" documentId="8_{363874B1-C1F4-4568-A1E0-A9CBF1872E2B}" xr6:coauthVersionLast="47" xr6:coauthVersionMax="47" xr10:uidLastSave="{47058E66-CF76-4D07-8D0C-9219DDDB656A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Blad1!$A$1:$I$24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C15" i="1"/>
  <c r="H7" i="1" l="1"/>
  <c r="H6" i="1" l="1"/>
  <c r="H8" i="1"/>
  <c r="H5" i="1"/>
  <c r="H9" i="1" l="1"/>
</calcChain>
</file>

<file path=xl/sharedStrings.xml><?xml version="1.0" encoding="utf-8"?>
<sst xmlns="http://schemas.openxmlformats.org/spreadsheetml/2006/main" count="34" uniqueCount="30">
  <si>
    <t>Standaard aanbod  (75%)</t>
  </si>
  <si>
    <t>Soort</t>
  </si>
  <si>
    <t>Omschrijving</t>
  </si>
  <si>
    <t>Ondergrens</t>
  </si>
  <si>
    <t>Bovengrens</t>
  </si>
  <si>
    <t>Geef hier uw prijs per deelnemer op</t>
  </si>
  <si>
    <t xml:space="preserve">Weging </t>
  </si>
  <si>
    <t>Totaal</t>
  </si>
  <si>
    <t>Taalaanbod</t>
  </si>
  <si>
    <t>groepsgrootte van 10 - 15</t>
  </si>
  <si>
    <t>€ 2200,-</t>
  </si>
  <si>
    <t xml:space="preserve"> €2450, - </t>
  </si>
  <si>
    <t>groepsgrootte van 5 - 9</t>
  </si>
  <si>
    <t xml:space="preserve">€ 2700,- </t>
  </si>
  <si>
    <t xml:space="preserve"> €2950,- </t>
  </si>
  <si>
    <t xml:space="preserve">groepsgrootte van 5- 9 </t>
  </si>
  <si>
    <t>€ 2950,-</t>
  </si>
  <si>
    <t xml:space="preserve">€ 2200,- </t>
  </si>
  <si>
    <t xml:space="preserve"> €2450,- </t>
  </si>
  <si>
    <t xml:space="preserve">Totaalprijs </t>
  </si>
  <si>
    <t>Themagericht aanbod (25%)</t>
  </si>
  <si>
    <t>Uurtarief (Ondergrens € 100,- en bovengrens € 130,--)</t>
  </si>
  <si>
    <t xml:space="preserve">Geef hier uw all in -pijs per lesuur  </t>
  </si>
  <si>
    <t>Indicatie aantal uren per groep</t>
  </si>
  <si>
    <t>Digitale vaardigheden</t>
  </si>
  <si>
    <t xml:space="preserve"> </t>
  </si>
  <si>
    <t xml:space="preserve">De uren opgenomen in dit onderdeel zin fictief, voor de beoordeling.  Deze uren kennen geen afnameverplichting en kunnen geen rechten aan worden ontleend. </t>
  </si>
  <si>
    <t>NAAM INSCHRIJVER:</t>
  </si>
  <si>
    <t>Totaalprijs :</t>
  </si>
  <si>
    <t>Prijsinvulformulier voor Volwasseneducatie arbeidsmarktregio Midden-Utrecht, kenmerk: T444859_Herziene 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</si>
</sst>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"/>
    <numFmt numFmtId="166" formatCode="_ [$€-413]\ * #,##0.00_ ;_ [$€-413]\ * \-#,##0.00_ ;_ [$€-413]\ * &quot;-&quot;??_ ;_ @_ "/>
  </numFmts>
  <fonts count="13" x14ac:knownFonts="1">
    <font>
      <sz val="9"/>
      <color theme="1"/>
      <name val="Lucida Sans Unicode"/>
      <family val="2"/>
    </font>
    <font>
      <sz val="9"/>
      <color theme="1"/>
      <name val="Lucida Sans Unicode"/>
      <family val="2"/>
    </font>
    <font>
      <b/>
      <sz val="9"/>
      <color theme="1"/>
      <name val="Lucida Sans Unicode"/>
      <family val="2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theme="1"/>
      <name val="Lucida Sans Unicode"/>
      <family val="2"/>
    </font>
    <font>
      <b/>
      <u/>
      <sz val="10"/>
      <color theme="1"/>
      <name val="Lucida Sans Unicode"/>
      <family val="2"/>
    </font>
    <font>
      <b/>
      <sz val="10"/>
      <color theme="1"/>
      <name val="Lucida Sans Unicode"/>
      <family val="2"/>
    </font>
    <font>
      <sz val="9"/>
      <color theme="1" tint="4.9989318521683403E-2"/>
      <name val="Lucida Sans Unicode"/>
      <family val="2"/>
    </font>
    <font>
      <b/>
      <sz val="9"/>
      <color theme="1" tint="4.9989318521683403E-2"/>
      <name val="Lucida Sans Unicode"/>
      <family val="2"/>
    </font>
    <font>
      <b/>
      <sz val="10"/>
      <color rgb="FF000000"/>
      <name val="Lucida Sans Unicode"/>
    </font>
    <font>
      <b/>
      <sz val="12"/>
      <color theme="1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164" fontId="4" fillId="3" borderId="0" xfId="0" applyNumberFormat="1" applyFont="1" applyFill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165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left" indent="2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164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wrapText="1"/>
    </xf>
    <xf numFmtId="165" fontId="0" fillId="3" borderId="0" xfId="0" applyNumberFormat="1" applyFill="1" applyAlignment="1">
      <alignment horizontal="center"/>
    </xf>
    <xf numFmtId="165" fontId="8" fillId="4" borderId="1" xfId="0" applyNumberFormat="1" applyFont="1" applyFill="1" applyBorder="1" applyAlignment="1">
      <alignment horizontal="center" vertical="center" wrapText="1"/>
    </xf>
    <xf numFmtId="165" fontId="8" fillId="4" borderId="3" xfId="0" applyNumberFormat="1" applyFont="1" applyFill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horizontal="center" vertical="center" wrapText="1"/>
    </xf>
    <xf numFmtId="164" fontId="9" fillId="3" borderId="0" xfId="0" applyNumberFormat="1" applyFont="1" applyFill="1" applyAlignment="1">
      <alignment horizontal="left" vertical="center" indent="2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left" vertical="center" wrapText="1" indent="2"/>
    </xf>
    <xf numFmtId="0" fontId="3" fillId="2" borderId="6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5" borderId="0" xfId="0" applyFont="1" applyFill="1"/>
    <xf numFmtId="164" fontId="9" fillId="5" borderId="0" xfId="0" applyNumberFormat="1" applyFont="1" applyFill="1" applyAlignment="1">
      <alignment horizontal="left" vertical="center" indent="2"/>
    </xf>
    <xf numFmtId="164" fontId="0" fillId="5" borderId="0" xfId="0" applyNumberFormat="1" applyFill="1"/>
    <xf numFmtId="0" fontId="9" fillId="5" borderId="0" xfId="0" applyFont="1" applyFill="1" applyAlignment="1">
      <alignment horizontal="center"/>
    </xf>
    <xf numFmtId="0" fontId="6" fillId="5" borderId="4" xfId="0" applyFont="1" applyFill="1" applyBorder="1"/>
    <xf numFmtId="164" fontId="9" fillId="5" borderId="4" xfId="0" applyNumberFormat="1" applyFont="1" applyFill="1" applyBorder="1" applyAlignment="1">
      <alignment horizontal="left" vertical="center" indent="2"/>
    </xf>
    <xf numFmtId="164" fontId="0" fillId="5" borderId="4" xfId="0" applyNumberFormat="1" applyFill="1" applyBorder="1"/>
    <xf numFmtId="0" fontId="9" fillId="5" borderId="4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wrapText="1"/>
    </xf>
    <xf numFmtId="0" fontId="6" fillId="3" borderId="0" xfId="0" applyFont="1" applyFill="1"/>
    <xf numFmtId="164" fontId="2" fillId="3" borderId="0" xfId="0" applyNumberFormat="1" applyFont="1" applyFill="1"/>
    <xf numFmtId="0" fontId="10" fillId="3" borderId="0" xfId="0" applyFont="1" applyFill="1" applyAlignment="1">
      <alignment horizontal="center"/>
    </xf>
    <xf numFmtId="164" fontId="10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165" fontId="8" fillId="3" borderId="0" xfId="0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left" vertical="center" indent="2"/>
    </xf>
    <xf numFmtId="0" fontId="10" fillId="5" borderId="0" xfId="0" applyFont="1" applyFill="1" applyAlignment="1">
      <alignment horizontal="right"/>
    </xf>
    <xf numFmtId="0" fontId="0" fillId="5" borderId="0" xfId="0" applyFill="1"/>
    <xf numFmtId="0" fontId="8" fillId="4" borderId="2" xfId="0" applyFont="1" applyFill="1" applyBorder="1" applyAlignment="1">
      <alignment vertical="center" wrapText="1"/>
    </xf>
    <xf numFmtId="0" fontId="2" fillId="3" borderId="0" xfId="0" applyFont="1" applyFill="1"/>
    <xf numFmtId="164" fontId="9" fillId="5" borderId="0" xfId="1" applyNumberFormat="1" applyFont="1" applyFill="1" applyBorder="1" applyAlignment="1" applyProtection="1">
      <alignment horizontal="center" vertical="center"/>
    </xf>
    <xf numFmtId="164" fontId="9" fillId="3" borderId="0" xfId="1" applyNumberFormat="1" applyFont="1" applyFill="1" applyBorder="1" applyAlignment="1" applyProtection="1">
      <alignment horizontal="center" vertical="center"/>
    </xf>
    <xf numFmtId="164" fontId="9" fillId="5" borderId="4" xfId="1" applyNumberFormat="1" applyFont="1" applyFill="1" applyBorder="1" applyAlignment="1" applyProtection="1">
      <alignment horizontal="center"/>
    </xf>
    <xf numFmtId="166" fontId="0" fillId="3" borderId="0" xfId="1" applyNumberFormat="1" applyFont="1" applyFill="1" applyBorder="1" applyProtection="1"/>
    <xf numFmtId="166" fontId="0" fillId="5" borderId="4" xfId="1" applyNumberFormat="1" applyFont="1" applyFill="1" applyBorder="1" applyProtection="1"/>
    <xf numFmtId="0" fontId="12" fillId="3" borderId="0" xfId="0" applyFont="1" applyFill="1"/>
    <xf numFmtId="0" fontId="0" fillId="3" borderId="0" xfId="0" applyFill="1" applyProtection="1">
      <protection locked="0"/>
    </xf>
    <xf numFmtId="164" fontId="10" fillId="5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164" fontId="9" fillId="3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164" fontId="9" fillId="5" borderId="5" xfId="0" applyNumberFormat="1" applyFont="1" applyFill="1" applyBorder="1" applyAlignment="1" applyProtection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166" fontId="0" fillId="5" borderId="0" xfId="1" applyNumberFormat="1" applyFont="1" applyFill="1" applyBorder="1" applyProtection="1"/>
    <xf numFmtId="164" fontId="10" fillId="5" borderId="5" xfId="0" applyNumberFormat="1" applyFont="1" applyFill="1" applyBorder="1" applyAlignment="1" applyProtection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0"/>
  <sheetViews>
    <sheetView tabSelected="1" view="pageBreakPreview" zoomScale="115" zoomScaleNormal="100" zoomScaleSheetLayoutView="115" workbookViewId="0">
      <selection activeCell="B12" sqref="B12"/>
    </sheetView>
  </sheetViews>
  <sheetFormatPr defaultRowHeight="11.5" x14ac:dyDescent="0.25"/>
  <cols>
    <col min="1" max="1" width="27.54296875" customWidth="1"/>
    <col min="2" max="2" width="32.08984375" customWidth="1"/>
    <col min="3" max="4" width="18.36328125" customWidth="1"/>
    <col min="5" max="5" width="18.6328125" customWidth="1"/>
    <col min="6" max="6" width="0.453125" customWidth="1"/>
    <col min="7" max="7" width="11.453125" customWidth="1"/>
    <col min="8" max="8" width="19.453125" customWidth="1"/>
  </cols>
  <sheetData>
    <row r="1" spans="1:25" ht="21" customHeight="1" x14ac:dyDescent="0.45">
      <c r="A1" s="57" t="s">
        <v>29</v>
      </c>
      <c r="B1" s="57"/>
      <c r="C1" s="57"/>
      <c r="D1" s="57"/>
      <c r="E1" s="57"/>
      <c r="F1" s="57"/>
      <c r="G1" s="57"/>
      <c r="H1" s="57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15" thickBot="1" x14ac:dyDescent="0.4">
      <c r="A2" s="2"/>
      <c r="B2" s="3"/>
      <c r="C2" s="4"/>
      <c r="D2" s="4"/>
      <c r="E2" s="4"/>
      <c r="F2" s="1"/>
      <c r="G2" s="2"/>
      <c r="H2" s="5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21.5" thickBot="1" x14ac:dyDescent="0.55000000000000004">
      <c r="A3" s="59" t="s">
        <v>0</v>
      </c>
      <c r="B3" s="60"/>
      <c r="C3" s="60"/>
      <c r="D3" s="6"/>
      <c r="E3" s="7"/>
      <c r="F3" s="1"/>
      <c r="G3" s="55"/>
      <c r="H3" s="56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47.25" customHeight="1" thickBot="1" x14ac:dyDescent="0.3">
      <c r="A4" s="18" t="s">
        <v>1</v>
      </c>
      <c r="B4" s="19" t="s">
        <v>2</v>
      </c>
      <c r="C4" s="19" t="s">
        <v>3</v>
      </c>
      <c r="D4" s="20" t="s">
        <v>4</v>
      </c>
      <c r="E4" s="16" t="s">
        <v>5</v>
      </c>
      <c r="F4" s="8"/>
      <c r="G4" s="14" t="s">
        <v>6</v>
      </c>
      <c r="H4" s="15" t="s">
        <v>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2.5" x14ac:dyDescent="0.25">
      <c r="A5" s="25" t="s">
        <v>8</v>
      </c>
      <c r="B5" s="25" t="s">
        <v>9</v>
      </c>
      <c r="C5" s="26" t="s">
        <v>10</v>
      </c>
      <c r="D5" s="26" t="s">
        <v>11</v>
      </c>
      <c r="E5" s="64">
        <v>0</v>
      </c>
      <c r="F5" s="27"/>
      <c r="G5" s="28">
        <v>35</v>
      </c>
      <c r="H5" s="47">
        <f>E5*G5</f>
        <v>0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12.5" x14ac:dyDescent="0.25">
      <c r="A6" s="35" t="s">
        <v>8</v>
      </c>
      <c r="B6" s="35" t="s">
        <v>12</v>
      </c>
      <c r="C6" s="17" t="s">
        <v>13</v>
      </c>
      <c r="D6" s="17" t="s">
        <v>14</v>
      </c>
      <c r="E6" s="50">
        <v>0</v>
      </c>
      <c r="F6" s="10"/>
      <c r="G6" s="9">
        <v>25</v>
      </c>
      <c r="H6" s="48">
        <f t="shared" ref="H6:H8" si="0">E6*G6</f>
        <v>0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2.5" x14ac:dyDescent="0.25">
      <c r="A7" s="35" t="s">
        <v>24</v>
      </c>
      <c r="B7" s="35" t="s">
        <v>15</v>
      </c>
      <c r="C7" s="17" t="s">
        <v>13</v>
      </c>
      <c r="D7" s="17" t="s">
        <v>16</v>
      </c>
      <c r="E7" s="50">
        <v>0</v>
      </c>
      <c r="F7" s="10"/>
      <c r="G7" s="9">
        <v>5</v>
      </c>
      <c r="H7" s="48">
        <f t="shared" si="0"/>
        <v>0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ht="13" thickBot="1" x14ac:dyDescent="0.3">
      <c r="A8" s="35" t="s">
        <v>24</v>
      </c>
      <c r="B8" s="29" t="s">
        <v>9</v>
      </c>
      <c r="C8" s="30" t="s">
        <v>17</v>
      </c>
      <c r="D8" s="30" t="s">
        <v>18</v>
      </c>
      <c r="E8" s="51">
        <v>0</v>
      </c>
      <c r="F8" s="31"/>
      <c r="G8" s="32">
        <v>10</v>
      </c>
      <c r="H8" s="49">
        <f t="shared" si="0"/>
        <v>0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12" thickTop="1" x14ac:dyDescent="0.25">
      <c r="A9" s="11"/>
      <c r="B9" s="12"/>
      <c r="C9" s="13"/>
      <c r="D9" s="13"/>
      <c r="E9" s="13"/>
      <c r="F9" s="36"/>
      <c r="G9" s="37" t="s">
        <v>19</v>
      </c>
      <c r="H9" s="38">
        <f>SUM(H5:H8)</f>
        <v>0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12" thickBot="1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21" x14ac:dyDescent="0.5">
      <c r="A11" s="21" t="s">
        <v>20</v>
      </c>
      <c r="B11" s="22"/>
      <c r="C11" s="22"/>
      <c r="D11" s="23"/>
      <c r="E11" s="24"/>
      <c r="F11" s="1"/>
      <c r="G11" s="39"/>
      <c r="H11" s="3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73.5" customHeight="1" thickBot="1" x14ac:dyDescent="0.3">
      <c r="A12" s="18"/>
      <c r="B12" s="19" t="s">
        <v>23</v>
      </c>
      <c r="C12" s="63" t="s">
        <v>21</v>
      </c>
      <c r="D12" s="63"/>
      <c r="E12" s="45" t="s">
        <v>22</v>
      </c>
      <c r="F12" s="8"/>
      <c r="G12" s="40"/>
      <c r="H12" s="4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8" customHeight="1" x14ac:dyDescent="0.25">
      <c r="A13" s="33"/>
      <c r="B13" s="34">
        <v>100</v>
      </c>
      <c r="C13" s="62"/>
      <c r="D13" s="62"/>
      <c r="E13" s="65">
        <f>B13*C13</f>
        <v>0</v>
      </c>
      <c r="F13" s="10"/>
      <c r="G13" s="9"/>
      <c r="H13" s="42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42.75" customHeight="1" thickBot="1" x14ac:dyDescent="0.3">
      <c r="A14" s="61"/>
      <c r="B14" s="61"/>
      <c r="C14" s="58"/>
      <c r="D14" s="58"/>
      <c r="E14" s="58"/>
      <c r="F14" s="10"/>
      <c r="G14" s="9"/>
      <c r="H14" s="42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2" thickTop="1" x14ac:dyDescent="0.25">
      <c r="A15" s="44"/>
      <c r="B15" s="43" t="s">
        <v>28</v>
      </c>
      <c r="C15" s="54">
        <f>E13</f>
        <v>0</v>
      </c>
      <c r="D15" s="54"/>
      <c r="E15" s="54"/>
      <c r="F15" s="36"/>
      <c r="G15" s="37"/>
      <c r="H15" s="38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x14ac:dyDescent="0.25">
      <c r="A17" s="46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 x14ac:dyDescent="0.25">
      <c r="A18" s="11" t="s">
        <v>25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x14ac:dyDescent="0.25">
      <c r="A19" s="11" t="s">
        <v>26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 ht="15" x14ac:dyDescent="0.3">
      <c r="A22" s="11"/>
      <c r="B22" s="11"/>
      <c r="C22" s="11"/>
      <c r="D22" s="11"/>
      <c r="E22" s="52" t="s">
        <v>27</v>
      </c>
      <c r="F22" s="11"/>
      <c r="G22" s="11"/>
      <c r="H22" s="53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5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5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5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5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5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5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1:2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1:2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:2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1:2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1:2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1:2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</sheetData>
  <sheetProtection algorithmName="SHA-512" hashValue="M9FShbX64lyYr/d1912ONgk+L3IE3w3VmEob4zARX0eLvVOXokL6URukAsg08WK0TZArr9Ch8Lf1ip1zlyZsNA==" saltValue="plLHcJnyQfSRJdw6Ue8Z7w==" spinCount="100000" sheet="1" objects="1" scenarios="1"/>
  <protectedRanges>
    <protectedRange sqref="E5:E8" name="Bereik1"/>
    <protectedRange sqref="C13:E14" name="Bereik1_1"/>
  </protectedRanges>
  <mergeCells count="8">
    <mergeCell ref="C15:E15"/>
    <mergeCell ref="G3:H3"/>
    <mergeCell ref="A1:H1"/>
    <mergeCell ref="C14:E14"/>
    <mergeCell ref="A3:C3"/>
    <mergeCell ref="A14:B14"/>
    <mergeCell ref="C13:D13"/>
    <mergeCell ref="C12:D12"/>
  </mergeCells>
  <pageMargins left="0.7" right="0.7" top="0.75" bottom="0.75" header="0.3" footer="0.3"/>
  <pageSetup paperSize="9" scale="84" fitToHeight="0" orientation="landscape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12" ma:contentTypeDescription="Een nieuw document maken." ma:contentTypeScope="" ma:versionID="be64736aff309053efcf393915b33ce9">
  <xsd:schema xmlns:xsd="http://www.w3.org/2001/XMLSchema" xmlns:xs="http://www.w3.org/2001/XMLSchema" xmlns:p="http://schemas.microsoft.com/office/2006/metadata/properties" xmlns:ns2="643fd651-88bc-49e2-a230-0ab0bc28a367" xmlns:ns3="a7a67ca5-b7a3-4db9-9f75-f0391c61df39" targetNamespace="http://schemas.microsoft.com/office/2006/metadata/properties" ma:root="true" ma:fieldsID="6c9c32a401bb2c06caf9dc0b91d53cff" ns2:_="" ns3:_="">
    <xsd:import namespace="643fd651-88bc-49e2-a230-0ab0bc28a367"/>
    <xsd:import namespace="a7a67ca5-b7a3-4db9-9f75-f0391c61d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c395b9c-4c3c-4053-bbd5-098b992cdf34}" ma:internalName="TaxCatchAll" ma:showField="CatchAllData" ma:web="a7a67ca5-b7a3-4db9-9f75-f0391c61df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a67ca5-b7a3-4db9-9f75-f0391c61df39" xsi:nil="true"/>
    <lcf76f155ced4ddcb4097134ff3c332f xmlns="643fd651-88bc-49e2-a230-0ab0bc28a36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251477-2717-42BD-88A2-A33AD7C466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fd651-88bc-49e2-a230-0ab0bc28a367"/>
    <ds:schemaRef ds:uri="a7a67ca5-b7a3-4db9-9f75-f0391c61d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65C8B8-4384-460B-AC33-F4685E78B493}">
  <ds:schemaRefs>
    <ds:schemaRef ds:uri="http://www.w3.org/XML/1998/namespace"/>
    <ds:schemaRef ds:uri="http://purl.org/dc/elements/1.1/"/>
    <ds:schemaRef ds:uri="643fd651-88bc-49e2-a230-0ab0bc28a367"/>
    <ds:schemaRef ds:uri="http://purl.org/dc/terms/"/>
    <ds:schemaRef ds:uri="a7a67ca5-b7a3-4db9-9f75-f0391c61df39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EF702FD-7A6D-4762-8ED5-D14E7C1784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Ordelman, Eva</dc:creator>
  <cp:keywords/>
  <dc:description/>
  <cp:lastModifiedBy>Mattheijssen, Patricia</cp:lastModifiedBy>
  <cp:revision/>
  <dcterms:created xsi:type="dcterms:W3CDTF">2018-02-27T19:10:06Z</dcterms:created>
  <dcterms:modified xsi:type="dcterms:W3CDTF">2024-02-20T09:53:03Z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  <property fmtid="{D5CDD505-2E9C-101B-9397-08002B2CF9AE}" pid="3" name="MediaServiceImageTags">
    <vt:lpwstr/>
  </property>
</Properties>
</file>