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hetservicecentrum.sharepoint.com/sites/HSCWAanbesteden-LeasewagenparkGGDWB/Shared Documents/Lease wagenpark GGD WB/3. NvI/"/>
    </mc:Choice>
  </mc:AlternateContent>
  <xr:revisionPtr revIDLastSave="233" documentId="8_{065EF811-E0F1-4B61-9002-C3CBC5E1095B}" xr6:coauthVersionLast="47" xr6:coauthVersionMax="47" xr10:uidLastSave="{DE7211A3-D41B-4ABB-B5FB-8519795E2A91}"/>
  <bookViews>
    <workbookView xWindow="-108" yWindow="-108" windowWidth="23256" windowHeight="12576" xr2:uid="{76B9D1FD-82F2-4E5A-88B1-12417227ED1F}"/>
  </bookViews>
  <sheets>
    <sheet name="1. Inschrijfbiljet" sheetId="3" r:id="rId1"/>
    <sheet name="2. Berekeningsblad" sheetId="2" r:id="rId2"/>
  </sheets>
  <definedNames>
    <definedName name="_Hlk77863969" localSheetId="1">'2. Berekeningsblad'!#REF!</definedName>
    <definedName name="_Hlk77866705" localSheetId="1">'2. Berekeningsblad'!$B$34</definedName>
    <definedName name="_xlnm.Print_Area" localSheetId="0">'1. Inschrijfbiljet'!$B$1:$F$36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2" l="1"/>
  <c r="D14" i="3" s="1"/>
  <c r="F14" i="3" s="1"/>
  <c r="C89" i="2"/>
  <c r="D17" i="3" s="1"/>
  <c r="F17" i="3" s="1"/>
  <c r="C60" i="2"/>
  <c r="D15" i="3" s="1"/>
  <c r="F15" i="3" s="1"/>
  <c r="F19" i="3" l="1"/>
  <c r="F20" i="3" s="1"/>
  <c r="F25" i="3" s="1"/>
</calcChain>
</file>

<file path=xl/sharedStrings.xml><?xml version="1.0" encoding="utf-8"?>
<sst xmlns="http://schemas.openxmlformats.org/spreadsheetml/2006/main" count="121" uniqueCount="63">
  <si>
    <t>Voertuigtype</t>
  </si>
  <si>
    <t>Merk</t>
  </si>
  <si>
    <t>Type</t>
  </si>
  <si>
    <t>Contractduur</t>
  </si>
  <si>
    <t>60 maanden / 100.000 km</t>
  </si>
  <si>
    <t>Bruto-aanschafprijs</t>
  </si>
  <si>
    <t>Korting op aanschafprijs</t>
  </si>
  <si>
    <t>Netto-aanschafprijs</t>
  </si>
  <si>
    <t>Restwaarde</t>
  </si>
  <si>
    <t>Administratiekosten</t>
  </si>
  <si>
    <t>Afschrijving van de personenwagen</t>
  </si>
  <si>
    <t>Verzekering</t>
  </si>
  <si>
    <t>Brandstofpas / laadpas</t>
  </si>
  <si>
    <t>Houderschapsbelasting</t>
  </si>
  <si>
    <t>Andere overheidsheffingen</t>
  </si>
  <si>
    <t>Kosten voor de accessoires</t>
  </si>
  <si>
    <t>Rente</t>
  </si>
  <si>
    <t>Correctief en preventief onderhoud (inclusief vervangend vervoer)</t>
  </si>
  <si>
    <t>Fleet management systeem</t>
  </si>
  <si>
    <t>-</t>
  </si>
  <si>
    <t>Totaal leasekosten per maand</t>
  </si>
  <si>
    <t>All-season banden</t>
  </si>
  <si>
    <t xml:space="preserve">Opdrachtgever: </t>
  </si>
  <si>
    <t>Europese aanbesteding</t>
  </si>
  <si>
    <t>Kenmerk:</t>
  </si>
  <si>
    <t>Aldus naar waarheid ingevuld en ondertekend:</t>
  </si>
  <si>
    <t>Naam Inschrijver</t>
  </si>
  <si>
    <t>Adres</t>
  </si>
  <si>
    <t>Postcode + plaats</t>
  </si>
  <si>
    <t>Naam bevoegd vertegenwoordiger Inschrijver</t>
  </si>
  <si>
    <t>Functie</t>
  </si>
  <si>
    <t>Datum</t>
  </si>
  <si>
    <t>Handtekening</t>
  </si>
  <si>
    <t>GGD West-Brabant</t>
  </si>
  <si>
    <t>Lease wagenpark</t>
  </si>
  <si>
    <t>HSCDOC-1368817716-5595</t>
  </si>
  <si>
    <t xml:space="preserve">   Aantal (B)</t>
  </si>
  <si>
    <t>Hulpdienst bij pech 
(inclusief vervangend vervoer)</t>
  </si>
  <si>
    <t>Overige kosten 
(nader specificeren door inschrijver)</t>
  </si>
  <si>
    <t>Achterliggende berekeningbladen behorende bij het Inschrijfbiljet</t>
  </si>
  <si>
    <t>Bijlage 4 - Inschrijfbiljet</t>
  </si>
  <si>
    <t>Volvo XC40 (5-d) 69kWh ev essential 175kW geartronic aut</t>
  </si>
  <si>
    <t>Peugeot Expert (gb) 75kWh e-expert Standard asphalt 100kW au</t>
  </si>
  <si>
    <t>Peugeot</t>
  </si>
  <si>
    <t>e-Expert standaard asphalt 75kWh 100kW au</t>
  </si>
  <si>
    <t>Volvo</t>
  </si>
  <si>
    <t>XC40 (5-d) 69kWh ev essential 175kW geartronic aut</t>
  </si>
  <si>
    <t>Bedrijfswagen</t>
  </si>
  <si>
    <t>Personenwagens</t>
  </si>
  <si>
    <t>Maandelijkse leaseprijs 
per voertuig (A)</t>
  </si>
  <si>
    <t>Maandelijkse leaseprijs
 voor alle voertuigen (AxB)</t>
  </si>
  <si>
    <t xml:space="preserve">Totale leasekosten per maand voor het gehele wagenpark  </t>
  </si>
  <si>
    <t>Elektrische personenwagen</t>
  </si>
  <si>
    <t>Elektrische bedrijfswagen</t>
  </si>
  <si>
    <t>EX30, Core</t>
  </si>
  <si>
    <t xml:space="preserve">Volvo EX30 Core </t>
  </si>
  <si>
    <r>
      <t xml:space="preserve">Totale leasekosten </t>
    </r>
    <r>
      <rPr>
        <u/>
        <sz val="9"/>
        <color theme="0"/>
        <rFont val="Verdana"/>
        <family val="2"/>
      </rPr>
      <t>per jaar</t>
    </r>
    <r>
      <rPr>
        <sz val="9"/>
        <color theme="0"/>
        <rFont val="Verdana"/>
        <family val="2"/>
      </rPr>
      <t xml:space="preserve"> voor het gehele wagenpark  </t>
    </r>
  </si>
  <si>
    <t>4-KNX-82</t>
  </si>
  <si>
    <t>4-KNX-83</t>
  </si>
  <si>
    <t>Inruil</t>
  </si>
  <si>
    <t>Bedrag excl. BTW</t>
  </si>
  <si>
    <r>
      <t xml:space="preserve">Totale Inschrijfprijs 
</t>
    </r>
    <r>
      <rPr>
        <sz val="9"/>
        <color theme="0"/>
        <rFont val="Verdana"/>
        <family val="2"/>
      </rPr>
      <t>(totale leasekosten per jaar voor het gehele wagenpark minus inruil)</t>
    </r>
  </si>
  <si>
    <r>
      <t xml:space="preserve">U dient in onderstaande tabellen enkel de </t>
    </r>
    <r>
      <rPr>
        <u/>
        <sz val="9"/>
        <color theme="1"/>
        <rFont val="Verdana"/>
        <family val="2"/>
      </rPr>
      <t>gele</t>
    </r>
    <r>
      <rPr>
        <sz val="9"/>
        <color theme="1"/>
        <rFont val="Verdana"/>
        <family val="2"/>
      </rPr>
      <t xml:space="preserve"> velden in te vullen.                                                                                                                                                                                                                                                                                                                                                                                                                                                                     In de groen gearceerde cel wordt de totaalprijs weergegeven.                                                                                                                                                                                                                                                   Deze totaalprijs exclusief BTW geldt als inschrijfprijs en zal worden gehanteerd om de Inschrijving met de laagste prijs te bepalen.                                                                                                                                                                                                                                                                                                                                                                                                                                                                    
Op tabblad '2. Berekeningsblad' dient u de maandelijkse leaseprijs per voertuig op te geven middels een specificatie van de totstandkoming van deze leaseprijs.
U dient ook hier enkel de </t>
    </r>
    <r>
      <rPr>
        <u/>
        <sz val="9"/>
        <color theme="1"/>
        <rFont val="Verdana"/>
        <family val="2"/>
      </rPr>
      <t>gele</t>
    </r>
    <r>
      <rPr>
        <sz val="9"/>
        <color theme="1"/>
        <rFont val="Verdana"/>
        <family val="2"/>
      </rPr>
      <t xml:space="preserve"> velden in te vullen.
Alle prijzen zijn exclusief BTW.
Alle prijzen betreffen all-in tarieven.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</si>
</sst>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Calibri"/>
      <family val="2"/>
      <scheme val="minor"/>
    </font>
    <font>
      <sz val="9"/>
      <color theme="1"/>
      <name val="Verdana"/>
      <family val="2"/>
    </font>
    <font>
      <b/>
      <sz val="9"/>
      <color theme="1"/>
      <name val="Verdana"/>
      <family val="2"/>
    </font>
    <font>
      <b/>
      <sz val="9"/>
      <color rgb="FFFFFFFF"/>
      <name val="Verdana"/>
      <family val="2"/>
    </font>
    <font>
      <sz val="9"/>
      <color rgb="FF000000"/>
      <name val="Verdana"/>
      <family val="2"/>
    </font>
    <font>
      <b/>
      <sz val="9"/>
      <color rgb="FF000000"/>
      <name val="Verdana"/>
      <family val="2"/>
    </font>
    <font>
      <sz val="11"/>
      <color theme="1"/>
      <name val="Calibri"/>
      <family val="2"/>
      <scheme val="minor"/>
    </font>
    <font>
      <b/>
      <sz val="9"/>
      <color theme="0"/>
      <name val="Verdana"/>
      <family val="2"/>
    </font>
    <font>
      <sz val="9"/>
      <color theme="0"/>
      <name val="Verdana"/>
      <family val="2"/>
    </font>
    <font>
      <u/>
      <sz val="9"/>
      <color theme="1"/>
      <name val="Verdana"/>
      <family val="2"/>
    </font>
    <font>
      <u/>
      <sz val="9"/>
      <color theme="0"/>
      <name val="Verdana"/>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C000"/>
        <bgColor indexed="64"/>
      </patternFill>
    </fill>
    <fill>
      <patternFill patternType="solid">
        <fgColor theme="8" tint="-0.49998474074526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91">
    <xf numFmtId="0" fontId="0" fillId="0" borderId="0" xfId="0"/>
    <xf numFmtId="0" fontId="1" fillId="0" borderId="0" xfId="0" applyFont="1"/>
    <xf numFmtId="0" fontId="1" fillId="0" borderId="4" xfId="0" applyFont="1" applyBorder="1" applyAlignment="1">
      <alignment horizontal="center" vertical="center"/>
    </xf>
    <xf numFmtId="0" fontId="1" fillId="0" borderId="4" xfId="0" applyFont="1" applyBorder="1"/>
    <xf numFmtId="0" fontId="1" fillId="0" borderId="5" xfId="0" applyFont="1" applyBorder="1"/>
    <xf numFmtId="0" fontId="1" fillId="0" borderId="9" xfId="0" applyFont="1" applyBorder="1"/>
    <xf numFmtId="0" fontId="1" fillId="0" borderId="10" xfId="0" applyFont="1" applyBorder="1"/>
    <xf numFmtId="0" fontId="1" fillId="0" borderId="11" xfId="0" applyFont="1" applyBorder="1"/>
    <xf numFmtId="0" fontId="7" fillId="3" borderId="0" xfId="0" applyFont="1" applyFill="1"/>
    <xf numFmtId="0" fontId="7" fillId="3" borderId="0" xfId="0" applyFont="1" applyFill="1" applyAlignment="1">
      <alignment horizontal="center"/>
    </xf>
    <xf numFmtId="0" fontId="7" fillId="3" borderId="0" xfId="0" applyFont="1" applyFill="1" applyAlignment="1">
      <alignment horizontal="center" vertical="center"/>
    </xf>
    <xf numFmtId="0" fontId="1" fillId="0" borderId="0" xfId="0" applyFont="1" applyAlignment="1">
      <alignment horizontal="center" vertical="center"/>
    </xf>
    <xf numFmtId="0" fontId="1" fillId="3" borderId="0" xfId="0" applyFont="1" applyFill="1"/>
    <xf numFmtId="0" fontId="1" fillId="0" borderId="0" xfId="0" applyFont="1" applyAlignment="1">
      <alignment horizontal="left" vertical="top" wrapText="1"/>
    </xf>
    <xf numFmtId="0" fontId="4" fillId="2" borderId="0" xfId="0" applyFont="1" applyFill="1" applyAlignment="1">
      <alignment vertical="top"/>
    </xf>
    <xf numFmtId="0" fontId="5" fillId="2" borderId="0" xfId="0" applyFont="1" applyFill="1" applyAlignment="1">
      <alignment vertical="top" wrapText="1"/>
    </xf>
    <xf numFmtId="164" fontId="5" fillId="2" borderId="0" xfId="0" applyNumberFormat="1" applyFont="1" applyFill="1" applyAlignment="1">
      <alignment vertical="top"/>
    </xf>
    <xf numFmtId="0" fontId="8" fillId="5" borderId="0" xfId="0" applyFont="1" applyFill="1"/>
    <xf numFmtId="0" fontId="8" fillId="5" borderId="0" xfId="0" applyFont="1" applyFill="1" applyAlignment="1">
      <alignment vertical="center"/>
    </xf>
    <xf numFmtId="164" fontId="5" fillId="6" borderId="1" xfId="0" applyNumberFormat="1" applyFont="1" applyFill="1" applyBorder="1" applyAlignment="1">
      <alignment horizontal="center" vertical="center"/>
    </xf>
    <xf numFmtId="0" fontId="3" fillId="5" borderId="1" xfId="0" applyFont="1" applyFill="1" applyBorder="1" applyAlignment="1">
      <alignment horizontal="left" vertical="center" wrapText="1"/>
    </xf>
    <xf numFmtId="164" fontId="8"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0" fillId="3" borderId="0" xfId="0" applyFill="1"/>
    <xf numFmtId="0" fontId="2"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alignment horizontal="left" vertical="top" wrapText="1"/>
    </xf>
    <xf numFmtId="0" fontId="0" fillId="3" borderId="0" xfId="0" applyFill="1" applyAlignment="1">
      <alignment wrapText="1"/>
    </xf>
    <xf numFmtId="0" fontId="7" fillId="3" borderId="0" xfId="0" applyFont="1" applyFill="1" applyAlignment="1">
      <alignment horizontal="left" vertical="center" wrapText="1"/>
    </xf>
    <xf numFmtId="0" fontId="5" fillId="3" borderId="0" xfId="0" applyFont="1" applyFill="1" applyAlignment="1">
      <alignment horizontal="left" vertical="center" wrapText="1"/>
    </xf>
    <xf numFmtId="164" fontId="5" fillId="3" borderId="0" xfId="0" applyNumberFormat="1" applyFont="1" applyFill="1" applyAlignment="1">
      <alignment horizontal="center" vertical="center"/>
    </xf>
    <xf numFmtId="0" fontId="5" fillId="3" borderId="4" xfId="0" applyFont="1" applyFill="1" applyBorder="1" applyAlignment="1">
      <alignment horizontal="left" vertical="top" wrapText="1"/>
    </xf>
    <xf numFmtId="0" fontId="4" fillId="3" borderId="17" xfId="0" applyFont="1" applyFill="1" applyBorder="1" applyAlignment="1">
      <alignment horizontal="left" vertical="top"/>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164" fontId="7" fillId="5" borderId="20" xfId="0" applyNumberFormat="1" applyFont="1" applyFill="1" applyBorder="1" applyAlignment="1">
      <alignment horizontal="center" vertical="center"/>
    </xf>
    <xf numFmtId="0" fontId="4" fillId="3" borderId="21" xfId="0" applyFont="1" applyFill="1" applyBorder="1" applyAlignment="1">
      <alignment horizontal="left" vertical="top"/>
    </xf>
    <xf numFmtId="0" fontId="5" fillId="3" borderId="4" xfId="0" applyFont="1" applyFill="1" applyBorder="1" applyAlignment="1">
      <alignment horizontal="left" vertical="center" wrapText="1"/>
    </xf>
    <xf numFmtId="0" fontId="4" fillId="3" borderId="17" xfId="0" applyFont="1" applyFill="1" applyBorder="1" applyAlignment="1">
      <alignment horizontal="left" vertical="center"/>
    </xf>
    <xf numFmtId="0" fontId="8" fillId="5" borderId="22" xfId="0" applyFont="1" applyFill="1" applyBorder="1"/>
    <xf numFmtId="0" fontId="8" fillId="5" borderId="23" xfId="0" applyFont="1" applyFill="1" applyBorder="1"/>
    <xf numFmtId="0" fontId="8" fillId="5" borderId="24" xfId="0" applyFont="1" applyFill="1" applyBorder="1"/>
    <xf numFmtId="0" fontId="8" fillId="5" borderId="25" xfId="0" applyFont="1" applyFill="1" applyBorder="1"/>
    <xf numFmtId="0" fontId="8" fillId="5" borderId="26" xfId="0" applyFont="1" applyFill="1" applyBorder="1"/>
    <xf numFmtId="0" fontId="8" fillId="5" borderId="27" xfId="0" applyFont="1" applyFill="1" applyBorder="1"/>
    <xf numFmtId="0" fontId="4" fillId="0" borderId="18" xfId="0" applyFont="1" applyBorder="1" applyAlignment="1">
      <alignment horizontal="left" vertical="center" wrapText="1"/>
    </xf>
    <xf numFmtId="0" fontId="1" fillId="7" borderId="1" xfId="0" applyFont="1" applyFill="1" applyBorder="1" applyAlignment="1">
      <alignment horizontal="left" vertical="center"/>
    </xf>
    <xf numFmtId="164"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2" fillId="0" borderId="0" xfId="0" applyFont="1"/>
    <xf numFmtId="0" fontId="7" fillId="5" borderId="1" xfId="0" applyFont="1" applyFill="1" applyBorder="1" applyAlignment="1">
      <alignment horizontal="right" vertical="center" wrapText="1"/>
    </xf>
    <xf numFmtId="0" fontId="1" fillId="7" borderId="15" xfId="0" applyFont="1" applyFill="1" applyBorder="1" applyAlignment="1">
      <alignment horizontal="left" vertical="center"/>
    </xf>
    <xf numFmtId="0" fontId="1" fillId="7" borderId="7" xfId="0" applyFont="1" applyFill="1" applyBorder="1" applyAlignment="1">
      <alignment horizontal="left" vertical="center"/>
    </xf>
    <xf numFmtId="0" fontId="1" fillId="7" borderId="16" xfId="0" applyFont="1" applyFill="1" applyBorder="1" applyAlignment="1">
      <alignment horizontal="left" vertical="center"/>
    </xf>
    <xf numFmtId="0" fontId="3" fillId="5" borderId="15"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8" fillId="5" borderId="15" xfId="0" applyFont="1" applyFill="1" applyBorder="1" applyAlignment="1">
      <alignment horizontal="right" vertical="center" wrapText="1"/>
    </xf>
    <xf numFmtId="0" fontId="8" fillId="5" borderId="7" xfId="0" applyFont="1" applyFill="1" applyBorder="1" applyAlignment="1">
      <alignment horizontal="right" vertical="center" wrapText="1"/>
    </xf>
    <xf numFmtId="0" fontId="8" fillId="5" borderId="16" xfId="0" applyFont="1" applyFill="1" applyBorder="1" applyAlignment="1">
      <alignment horizontal="right" vertical="center" wrapText="1"/>
    </xf>
    <xf numFmtId="0" fontId="5" fillId="8" borderId="15" xfId="0" applyFont="1" applyFill="1" applyBorder="1" applyAlignment="1">
      <alignment horizontal="left" vertical="center"/>
    </xf>
    <xf numFmtId="0" fontId="5" fillId="8" borderId="7" xfId="0" applyFont="1" applyFill="1" applyBorder="1" applyAlignment="1">
      <alignment horizontal="left" vertical="center"/>
    </xf>
    <xf numFmtId="0" fontId="5" fillId="8" borderId="16" xfId="0" applyFont="1" applyFill="1" applyBorder="1" applyAlignment="1">
      <alignment horizontal="left" vertical="center"/>
    </xf>
    <xf numFmtId="0" fontId="8" fillId="8"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6" xfId="0" applyFont="1" applyFill="1" applyBorder="1" applyAlignment="1">
      <alignment horizontal="center" vertical="center"/>
    </xf>
    <xf numFmtId="0" fontId="2" fillId="8" borderId="15" xfId="0" applyFont="1" applyFill="1" applyBorder="1" applyAlignment="1">
      <alignment horizontal="left" vertical="center"/>
    </xf>
    <xf numFmtId="0" fontId="2" fillId="8" borderId="7" xfId="0" applyFont="1" applyFill="1" applyBorder="1" applyAlignment="1">
      <alignment horizontal="left" vertical="center"/>
    </xf>
    <xf numFmtId="0" fontId="2" fillId="8" borderId="16" xfId="0" applyFont="1" applyFill="1" applyBorder="1" applyAlignment="1">
      <alignment horizontal="left"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center" vertical="center" wrapText="1"/>
    </xf>
    <xf numFmtId="0" fontId="7" fillId="5" borderId="14" xfId="0" applyFont="1" applyFill="1" applyBorder="1" applyAlignment="1">
      <alignment horizontal="center" vertical="center" wrapText="1"/>
    </xf>
    <xf numFmtId="164" fontId="4" fillId="4" borderId="17" xfId="0" applyNumberFormat="1" applyFont="1" applyFill="1" applyBorder="1" applyAlignment="1" applyProtection="1">
      <alignment horizontal="center" vertical="center"/>
      <protection locked="0"/>
    </xf>
    <xf numFmtId="0" fontId="4" fillId="3" borderId="18" xfId="0" applyFont="1" applyFill="1" applyBorder="1" applyAlignment="1" applyProtection="1">
      <alignment horizontal="left" vertical="center" wrapText="1"/>
      <protection locked="0"/>
    </xf>
    <xf numFmtId="164" fontId="4" fillId="4" borderId="17" xfId="0" applyNumberFormat="1" applyFont="1" applyFill="1" applyBorder="1" applyAlignment="1" applyProtection="1">
      <alignment horizontal="left" vertical="top"/>
      <protection locked="0"/>
    </xf>
    <xf numFmtId="164" fontId="1" fillId="4" borderId="1" xfId="0" applyNumberFormat="1"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cellXfs>
  <cellStyles count="2">
    <cellStyle name="Standaard" xfId="0" builtinId="0"/>
    <cellStyle name="Valuta 2" xfId="1" xr:uid="{D012600E-54A1-48B5-99B2-96A124B62F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EB6F-D0ED-4F57-A527-C80ADB1F6A6E}">
  <sheetPr>
    <pageSetUpPr fitToPage="1"/>
  </sheetPr>
  <dimension ref="B1:I36"/>
  <sheetViews>
    <sheetView showGridLines="0" tabSelected="1" topLeftCell="A13" zoomScaleNormal="100" workbookViewId="0">
      <selection activeCell="F35" sqref="F35"/>
    </sheetView>
  </sheetViews>
  <sheetFormatPr defaultColWidth="8.88671875" defaultRowHeight="11.4" x14ac:dyDescent="0.2"/>
  <cols>
    <col min="1" max="1" width="2" style="1" customWidth="1"/>
    <col min="2" max="2" width="2.109375" style="1" customWidth="1"/>
    <col min="3" max="3" width="59" style="1" customWidth="1"/>
    <col min="4" max="4" width="26.6640625" style="1" customWidth="1"/>
    <col min="5" max="5" width="30" style="1" customWidth="1"/>
    <col min="6" max="6" width="26.44140625" style="1" customWidth="1"/>
    <col min="7" max="7" width="1.33203125" style="1" customWidth="1"/>
    <col min="8" max="16384" width="8.88671875" style="1"/>
  </cols>
  <sheetData>
    <row r="1" spans="2:7" ht="12" thickBot="1" x14ac:dyDescent="0.25"/>
    <row r="2" spans="2:7" ht="15" customHeight="1" x14ac:dyDescent="0.2">
      <c r="B2" s="60" t="s">
        <v>40</v>
      </c>
      <c r="C2" s="61"/>
      <c r="D2" s="61"/>
      <c r="E2" s="61"/>
      <c r="F2" s="61"/>
      <c r="G2" s="62"/>
    </row>
    <row r="3" spans="2:7" x14ac:dyDescent="0.2">
      <c r="B3" s="63"/>
      <c r="C3" s="64"/>
      <c r="D3" s="64"/>
      <c r="E3" s="64"/>
      <c r="F3" s="64"/>
      <c r="G3" s="65"/>
    </row>
    <row r="4" spans="2:7" ht="116.4" customHeight="1" x14ac:dyDescent="0.2">
      <c r="B4" s="66" t="s">
        <v>62</v>
      </c>
      <c r="C4" s="67"/>
      <c r="D4" s="67"/>
      <c r="E4" s="67"/>
      <c r="F4" s="67"/>
      <c r="G4" s="68"/>
    </row>
    <row r="5" spans="2:7" ht="14.4" customHeight="1" x14ac:dyDescent="0.2">
      <c r="B5" s="2"/>
      <c r="C5" s="11"/>
      <c r="D5" s="11"/>
      <c r="E5" s="11"/>
      <c r="F5" s="11"/>
      <c r="G5" s="4"/>
    </row>
    <row r="6" spans="2:7" x14ac:dyDescent="0.2">
      <c r="B6" s="3"/>
      <c r="F6" s="12"/>
      <c r="G6" s="4"/>
    </row>
    <row r="7" spans="2:7" ht="13.2" customHeight="1" x14ac:dyDescent="0.2">
      <c r="B7" s="3"/>
      <c r="C7" s="41" t="s">
        <v>22</v>
      </c>
      <c r="D7" s="42" t="s">
        <v>33</v>
      </c>
      <c r="G7" s="4"/>
    </row>
    <row r="8" spans="2:7" ht="12.6" customHeight="1" x14ac:dyDescent="0.2">
      <c r="B8" s="3"/>
      <c r="C8" s="43" t="s">
        <v>23</v>
      </c>
      <c r="D8" s="44" t="s">
        <v>34</v>
      </c>
      <c r="G8" s="4"/>
    </row>
    <row r="9" spans="2:7" ht="13.2" customHeight="1" x14ac:dyDescent="0.2">
      <c r="B9" s="3"/>
      <c r="C9" s="45" t="s">
        <v>24</v>
      </c>
      <c r="D9" s="46" t="s">
        <v>35</v>
      </c>
      <c r="G9" s="4"/>
    </row>
    <row r="10" spans="2:7" x14ac:dyDescent="0.2">
      <c r="B10" s="3"/>
      <c r="G10" s="4"/>
    </row>
    <row r="11" spans="2:7" x14ac:dyDescent="0.2">
      <c r="B11" s="3"/>
      <c r="C11" s="8"/>
      <c r="D11" s="9"/>
      <c r="E11" s="10"/>
      <c r="G11" s="4"/>
    </row>
    <row r="12" spans="2:7" ht="28.95" customHeight="1" x14ac:dyDescent="0.2">
      <c r="B12" s="3"/>
      <c r="C12" s="20" t="s">
        <v>0</v>
      </c>
      <c r="D12" s="22" t="s">
        <v>49</v>
      </c>
      <c r="E12" s="22" t="s">
        <v>36</v>
      </c>
      <c r="F12" s="22" t="s">
        <v>50</v>
      </c>
      <c r="G12" s="4"/>
    </row>
    <row r="13" spans="2:7" ht="15" customHeight="1" x14ac:dyDescent="0.2">
      <c r="B13" s="3"/>
      <c r="C13" s="72" t="s">
        <v>48</v>
      </c>
      <c r="D13" s="73"/>
      <c r="E13" s="73"/>
      <c r="F13" s="74"/>
      <c r="G13" s="4"/>
    </row>
    <row r="14" spans="2:7" ht="15" customHeight="1" x14ac:dyDescent="0.2">
      <c r="B14" s="3"/>
      <c r="C14" s="48" t="s">
        <v>55</v>
      </c>
      <c r="D14" s="49">
        <f>'2. Berekeningsblad'!C31</f>
        <v>0</v>
      </c>
      <c r="E14" s="50">
        <v>2</v>
      </c>
      <c r="F14" s="49">
        <f>D14*E14</f>
        <v>0</v>
      </c>
      <c r="G14" s="4"/>
    </row>
    <row r="15" spans="2:7" ht="15" customHeight="1" x14ac:dyDescent="0.2">
      <c r="B15" s="3"/>
      <c r="C15" s="48" t="s">
        <v>41</v>
      </c>
      <c r="D15" s="49">
        <f>'2. Berekeningsblad'!C60</f>
        <v>0</v>
      </c>
      <c r="E15" s="50">
        <v>2</v>
      </c>
      <c r="F15" s="49">
        <f t="shared" ref="F15:F17" si="0">D15*E15</f>
        <v>0</v>
      </c>
      <c r="G15" s="4"/>
    </row>
    <row r="16" spans="2:7" ht="15" customHeight="1" x14ac:dyDescent="0.2">
      <c r="B16" s="3"/>
      <c r="C16" s="78" t="s">
        <v>47</v>
      </c>
      <c r="D16" s="79"/>
      <c r="E16" s="79"/>
      <c r="F16" s="80"/>
      <c r="G16" s="4"/>
    </row>
    <row r="17" spans="2:9" ht="15" customHeight="1" x14ac:dyDescent="0.2">
      <c r="B17" s="3"/>
      <c r="C17" s="51" t="s">
        <v>42</v>
      </c>
      <c r="D17" s="49">
        <f>'2. Berekeningsblad'!C89</f>
        <v>0</v>
      </c>
      <c r="E17" s="50">
        <v>1</v>
      </c>
      <c r="F17" s="49">
        <f t="shared" si="0"/>
        <v>0</v>
      </c>
      <c r="G17" s="4"/>
    </row>
    <row r="18" spans="2:9" ht="15" customHeight="1" x14ac:dyDescent="0.2">
      <c r="B18" s="3"/>
      <c r="C18" s="75"/>
      <c r="D18" s="76"/>
      <c r="E18" s="76"/>
      <c r="F18" s="77"/>
      <c r="G18" s="4"/>
    </row>
    <row r="19" spans="2:9" ht="15" customHeight="1" x14ac:dyDescent="0.2">
      <c r="B19" s="3"/>
      <c r="C19" s="69" t="s">
        <v>51</v>
      </c>
      <c r="D19" s="70"/>
      <c r="E19" s="71"/>
      <c r="F19" s="21">
        <f>SUM(F14:F17)</f>
        <v>0</v>
      </c>
      <c r="G19" s="4"/>
      <c r="I19" s="52"/>
    </row>
    <row r="20" spans="2:9" ht="13.95" customHeight="1" x14ac:dyDescent="0.2">
      <c r="B20" s="3"/>
      <c r="C20" s="69" t="s">
        <v>56</v>
      </c>
      <c r="D20" s="70"/>
      <c r="E20" s="71"/>
      <c r="F20" s="21">
        <f>F19*12</f>
        <v>0</v>
      </c>
      <c r="G20" s="4"/>
    </row>
    <row r="21" spans="2:9" ht="13.95" customHeight="1" x14ac:dyDescent="0.2">
      <c r="B21" s="3"/>
      <c r="C21" s="8"/>
      <c r="D21" s="9"/>
      <c r="E21" s="10"/>
      <c r="G21" s="4"/>
    </row>
    <row r="22" spans="2:9" ht="13.95" customHeight="1" x14ac:dyDescent="0.2">
      <c r="B22" s="3"/>
      <c r="C22" s="57" t="s">
        <v>59</v>
      </c>
      <c r="D22" s="58"/>
      <c r="E22" s="59"/>
      <c r="F22" s="22" t="s">
        <v>60</v>
      </c>
      <c r="G22" s="4"/>
    </row>
    <row r="23" spans="2:9" ht="13.95" customHeight="1" x14ac:dyDescent="0.2">
      <c r="B23" s="3"/>
      <c r="C23" s="54" t="s">
        <v>57</v>
      </c>
      <c r="D23" s="55"/>
      <c r="E23" s="56"/>
      <c r="F23" s="89">
        <v>0</v>
      </c>
      <c r="G23" s="4"/>
    </row>
    <row r="24" spans="2:9" ht="13.95" customHeight="1" x14ac:dyDescent="0.2">
      <c r="B24" s="3"/>
      <c r="C24" s="54" t="s">
        <v>58</v>
      </c>
      <c r="D24" s="55"/>
      <c r="E24" s="56"/>
      <c r="F24" s="89">
        <v>0</v>
      </c>
      <c r="G24" s="4"/>
    </row>
    <row r="25" spans="2:9" ht="24.75" customHeight="1" x14ac:dyDescent="0.2">
      <c r="B25" s="3"/>
      <c r="C25" s="53" t="s">
        <v>61</v>
      </c>
      <c r="D25" s="53"/>
      <c r="E25" s="53"/>
      <c r="F25" s="19">
        <f>F20-F23-F24</f>
        <v>0</v>
      </c>
      <c r="G25" s="4"/>
    </row>
    <row r="26" spans="2:9" x14ac:dyDescent="0.2">
      <c r="B26" s="3"/>
      <c r="C26" s="14"/>
      <c r="D26" s="15"/>
      <c r="E26" s="15"/>
      <c r="F26" s="16"/>
      <c r="G26" s="4"/>
    </row>
    <row r="27" spans="2:9" ht="10.95" customHeight="1" x14ac:dyDescent="0.2">
      <c r="B27" s="3"/>
      <c r="C27" s="13"/>
      <c r="D27" s="13"/>
      <c r="G27" s="4"/>
    </row>
    <row r="28" spans="2:9" x14ac:dyDescent="0.2">
      <c r="B28" s="3"/>
      <c r="C28" s="1" t="s">
        <v>25</v>
      </c>
      <c r="G28" s="4"/>
    </row>
    <row r="29" spans="2:9" x14ac:dyDescent="0.2">
      <c r="B29" s="3"/>
      <c r="C29" s="17" t="s">
        <v>26</v>
      </c>
      <c r="D29" s="90"/>
      <c r="G29" s="4"/>
    </row>
    <row r="30" spans="2:9" x14ac:dyDescent="0.2">
      <c r="B30" s="3"/>
      <c r="C30" s="17" t="s">
        <v>27</v>
      </c>
      <c r="D30" s="90"/>
      <c r="G30" s="4"/>
    </row>
    <row r="31" spans="2:9" x14ac:dyDescent="0.2">
      <c r="B31" s="3"/>
      <c r="C31" s="17" t="s">
        <v>28</v>
      </c>
      <c r="D31" s="90"/>
      <c r="G31" s="4"/>
    </row>
    <row r="32" spans="2:9" ht="11.4" customHeight="1" x14ac:dyDescent="0.2">
      <c r="B32" s="3"/>
      <c r="C32" s="17" t="s">
        <v>29</v>
      </c>
      <c r="D32" s="90"/>
      <c r="G32" s="4"/>
    </row>
    <row r="33" spans="2:7" ht="11.4" customHeight="1" x14ac:dyDescent="0.2">
      <c r="B33" s="3"/>
      <c r="C33" s="17" t="s">
        <v>30</v>
      </c>
      <c r="D33" s="90"/>
      <c r="G33" s="4"/>
    </row>
    <row r="34" spans="2:7" x14ac:dyDescent="0.2">
      <c r="B34" s="3"/>
      <c r="C34" s="17" t="s">
        <v>31</v>
      </c>
      <c r="D34" s="90"/>
      <c r="G34" s="4"/>
    </row>
    <row r="35" spans="2:7" ht="64.2" customHeight="1" x14ac:dyDescent="0.2">
      <c r="B35" s="3"/>
      <c r="C35" s="18" t="s">
        <v>32</v>
      </c>
      <c r="D35" s="90"/>
      <c r="G35" s="4"/>
    </row>
    <row r="36" spans="2:7" ht="12" thickBot="1" x14ac:dyDescent="0.25">
      <c r="B36" s="5"/>
      <c r="C36" s="6"/>
      <c r="D36" s="6"/>
      <c r="E36" s="6"/>
      <c r="F36" s="6"/>
      <c r="G36" s="7"/>
    </row>
  </sheetData>
  <sheetProtection algorithmName="SHA-512" hashValue="VFRMq9Rf1Gr0L+c5uLzZW1xCKjAgyuO4Ux4aIckn2reV5fGfqCd2/XXLI/bQ+x6AvRI8qXuCp+ECKpBhFVO0PA==" saltValue="WJdQm1BMiYVet8MJcJktzw==" spinCount="100000" sheet="1" objects="1" scenarios="1"/>
  <mergeCells count="12">
    <mergeCell ref="C25:E25"/>
    <mergeCell ref="C23:E23"/>
    <mergeCell ref="C24:E24"/>
    <mergeCell ref="C22:E22"/>
    <mergeCell ref="B2:G2"/>
    <mergeCell ref="B3:G3"/>
    <mergeCell ref="B4:G4"/>
    <mergeCell ref="C19:E19"/>
    <mergeCell ref="C20:E20"/>
    <mergeCell ref="C13:F13"/>
    <mergeCell ref="C18:F18"/>
    <mergeCell ref="C16:F16"/>
  </mergeCells>
  <pageMargins left="0.70866141732283472" right="0.70866141732283472" top="0.74803149606299213" bottom="0.74803149606299213" header="0.31496062992125984" footer="0.31496062992125984"/>
  <pageSetup paperSize="9" scale="68" orientation="landscape" r:id="rId1"/>
  <headerFooter>
    <oddFooter>&amp;LB&amp;"Verdana,Standaard"&amp;9ijlage 2: Inschrijvingsbiljet&amp;C&amp;"ver,Standaard"&amp;9Aanschaf bijzondere voorrangsvoertuigen ten behoeve van de RAV Brabant Midden-West-Noord met kenmerk –Z-20026295
&amp;R &amp;"verda,Standaard"&amp;9Pagina 1 van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E374-3919-4AAF-916A-680430BAB47C}">
  <dimension ref="B2:F89"/>
  <sheetViews>
    <sheetView workbookViewId="0">
      <selection activeCell="C14" sqref="C14:C15"/>
    </sheetView>
  </sheetViews>
  <sheetFormatPr defaultColWidth="8.88671875" defaultRowHeight="14.4" x14ac:dyDescent="0.3"/>
  <cols>
    <col min="1" max="1" width="2.109375" style="23" customWidth="1"/>
    <col min="2" max="2" width="33.44140625" style="26" customWidth="1"/>
    <col min="3" max="3" width="46.6640625" style="25" customWidth="1"/>
    <col min="4" max="5" width="8.88671875" style="23"/>
    <col min="6" max="7" width="8.88671875" style="23" customWidth="1"/>
    <col min="8" max="16384" width="8.88671875" style="23"/>
  </cols>
  <sheetData>
    <row r="2" spans="2:6" ht="20.399999999999999" customHeight="1" x14ac:dyDescent="0.3">
      <c r="B2" s="83" t="s">
        <v>39</v>
      </c>
      <c r="C2" s="83"/>
      <c r="D2" s="27"/>
      <c r="E2" s="27"/>
      <c r="F2" s="27"/>
    </row>
    <row r="3" spans="2:6" ht="14.4" customHeight="1" thickBot="1" x14ac:dyDescent="0.35">
      <c r="B3" s="28"/>
      <c r="C3" s="28"/>
      <c r="D3" s="27"/>
      <c r="E3" s="27"/>
      <c r="F3" s="27"/>
    </row>
    <row r="4" spans="2:6" ht="15" customHeight="1" x14ac:dyDescent="0.3">
      <c r="B4" s="84" t="s">
        <v>52</v>
      </c>
      <c r="C4" s="85"/>
    </row>
    <row r="5" spans="2:6" x14ac:dyDescent="0.3">
      <c r="B5" s="39" t="s">
        <v>1</v>
      </c>
      <c r="C5" s="40" t="s">
        <v>45</v>
      </c>
    </row>
    <row r="6" spans="2:6" x14ac:dyDescent="0.3">
      <c r="B6" s="39" t="s">
        <v>2</v>
      </c>
      <c r="C6" s="40" t="s">
        <v>54</v>
      </c>
    </row>
    <row r="7" spans="2:6" ht="14.4" customHeight="1" x14ac:dyDescent="0.3">
      <c r="B7" s="39" t="s">
        <v>3</v>
      </c>
      <c r="C7" s="40" t="s">
        <v>4</v>
      </c>
    </row>
    <row r="8" spans="2:6" ht="14.4" customHeight="1" x14ac:dyDescent="0.3">
      <c r="B8" s="39" t="s">
        <v>5</v>
      </c>
      <c r="C8" s="86"/>
    </row>
    <row r="9" spans="2:6" ht="14.4" customHeight="1" x14ac:dyDescent="0.3">
      <c r="B9" s="39" t="s">
        <v>6</v>
      </c>
      <c r="C9" s="86"/>
    </row>
    <row r="10" spans="2:6" ht="14.4" customHeight="1" x14ac:dyDescent="0.3">
      <c r="B10" s="39" t="s">
        <v>7</v>
      </c>
      <c r="C10" s="86"/>
    </row>
    <row r="11" spans="2:6" ht="14.4" customHeight="1" x14ac:dyDescent="0.3">
      <c r="B11" s="39" t="s">
        <v>8</v>
      </c>
      <c r="C11" s="86"/>
    </row>
    <row r="12" spans="2:6" x14ac:dyDescent="0.3">
      <c r="B12" s="33"/>
      <c r="C12" s="34"/>
    </row>
    <row r="13" spans="2:6" ht="14.4" customHeight="1" x14ac:dyDescent="0.3">
      <c r="B13" s="35" t="s">
        <v>9</v>
      </c>
      <c r="C13" s="86"/>
    </row>
    <row r="14" spans="2:6" ht="14.4" customHeight="1" x14ac:dyDescent="0.3">
      <c r="B14" s="35" t="s">
        <v>10</v>
      </c>
      <c r="C14" s="86"/>
    </row>
    <row r="15" spans="2:6" ht="14.4" customHeight="1" x14ac:dyDescent="0.3">
      <c r="B15" s="35" t="s">
        <v>11</v>
      </c>
      <c r="C15" s="86"/>
    </row>
    <row r="16" spans="2:6" ht="14.4" customHeight="1" x14ac:dyDescent="0.3">
      <c r="B16" s="35" t="s">
        <v>12</v>
      </c>
      <c r="C16" s="86"/>
    </row>
    <row r="17" spans="2:3" ht="14.4" customHeight="1" x14ac:dyDescent="0.3">
      <c r="B17" s="35" t="s">
        <v>13</v>
      </c>
      <c r="C17" s="86"/>
    </row>
    <row r="18" spans="2:3" ht="14.4" customHeight="1" x14ac:dyDescent="0.3">
      <c r="B18" s="35" t="s">
        <v>14</v>
      </c>
      <c r="C18" s="86"/>
    </row>
    <row r="19" spans="2:3" ht="14.4" customHeight="1" x14ac:dyDescent="0.3">
      <c r="B19" s="35" t="s">
        <v>15</v>
      </c>
      <c r="C19" s="86"/>
    </row>
    <row r="20" spans="2:3" x14ac:dyDescent="0.3">
      <c r="B20" s="35" t="s">
        <v>16</v>
      </c>
      <c r="C20" s="86"/>
    </row>
    <row r="21" spans="2:3" ht="27.6" customHeight="1" x14ac:dyDescent="0.3">
      <c r="B21" s="35" t="s">
        <v>17</v>
      </c>
      <c r="C21" s="86"/>
    </row>
    <row r="22" spans="2:3" ht="25.95" customHeight="1" x14ac:dyDescent="0.3">
      <c r="B22" s="35" t="s">
        <v>37</v>
      </c>
      <c r="C22" s="86"/>
    </row>
    <row r="23" spans="2:3" ht="14.4" customHeight="1" x14ac:dyDescent="0.3">
      <c r="B23" s="47" t="s">
        <v>18</v>
      </c>
      <c r="C23" s="86"/>
    </row>
    <row r="24" spans="2:3" ht="14.4" customHeight="1" x14ac:dyDescent="0.3">
      <c r="B24" s="35" t="s">
        <v>21</v>
      </c>
      <c r="C24" s="86"/>
    </row>
    <row r="25" spans="2:3" ht="22.95" customHeight="1" x14ac:dyDescent="0.3">
      <c r="B25" s="35" t="s">
        <v>38</v>
      </c>
      <c r="C25" s="86"/>
    </row>
    <row r="26" spans="2:3" x14ac:dyDescent="0.3">
      <c r="B26" s="87" t="s">
        <v>19</v>
      </c>
      <c r="C26" s="86"/>
    </row>
    <row r="27" spans="2:3" x14ac:dyDescent="0.3">
      <c r="B27" s="87" t="s">
        <v>19</v>
      </c>
      <c r="C27" s="86"/>
    </row>
    <row r="28" spans="2:3" x14ac:dyDescent="0.3">
      <c r="B28" s="87" t="s">
        <v>19</v>
      </c>
      <c r="C28" s="86"/>
    </row>
    <row r="29" spans="2:3" x14ac:dyDescent="0.3">
      <c r="B29" s="87" t="s">
        <v>19</v>
      </c>
      <c r="C29" s="86"/>
    </row>
    <row r="30" spans="2:3" x14ac:dyDescent="0.3">
      <c r="B30" s="87" t="s">
        <v>19</v>
      </c>
      <c r="C30" s="86"/>
    </row>
    <row r="31" spans="2:3" ht="15" customHeight="1" thickBot="1" x14ac:dyDescent="0.35">
      <c r="B31" s="36" t="s">
        <v>20</v>
      </c>
      <c r="C31" s="37">
        <f>SUM(C13:C30)</f>
        <v>0</v>
      </c>
    </row>
    <row r="32" spans="2:3" x14ac:dyDescent="0.3">
      <c r="B32" s="24"/>
    </row>
    <row r="33" spans="2:3" ht="15" thickBot="1" x14ac:dyDescent="0.35">
      <c r="B33" s="24"/>
    </row>
    <row r="34" spans="2:3" ht="15" thickBot="1" x14ac:dyDescent="0.35">
      <c r="B34" s="81" t="s">
        <v>52</v>
      </c>
      <c r="C34" s="82"/>
    </row>
    <row r="35" spans="2:3" x14ac:dyDescent="0.3">
      <c r="B35" s="31" t="s">
        <v>1</v>
      </c>
      <c r="C35" s="38" t="s">
        <v>45</v>
      </c>
    </row>
    <row r="36" spans="2:3" x14ac:dyDescent="0.3">
      <c r="B36" s="31" t="s">
        <v>2</v>
      </c>
      <c r="C36" s="32" t="s">
        <v>46</v>
      </c>
    </row>
    <row r="37" spans="2:3" x14ac:dyDescent="0.3">
      <c r="B37" s="31" t="s">
        <v>3</v>
      </c>
      <c r="C37" s="32" t="s">
        <v>4</v>
      </c>
    </row>
    <row r="38" spans="2:3" x14ac:dyDescent="0.3">
      <c r="B38" s="31" t="s">
        <v>5</v>
      </c>
      <c r="C38" s="88"/>
    </row>
    <row r="39" spans="2:3" x14ac:dyDescent="0.3">
      <c r="B39" s="31" t="s">
        <v>6</v>
      </c>
      <c r="C39" s="88"/>
    </row>
    <row r="40" spans="2:3" x14ac:dyDescent="0.3">
      <c r="B40" s="31" t="s">
        <v>7</v>
      </c>
      <c r="C40" s="88"/>
    </row>
    <row r="41" spans="2:3" x14ac:dyDescent="0.3">
      <c r="B41" s="31" t="s">
        <v>8</v>
      </c>
      <c r="C41" s="88"/>
    </row>
    <row r="42" spans="2:3" x14ac:dyDescent="0.3">
      <c r="B42" s="33"/>
      <c r="C42" s="34"/>
    </row>
    <row r="43" spans="2:3" x14ac:dyDescent="0.3">
      <c r="B43" s="35" t="s">
        <v>9</v>
      </c>
      <c r="C43" s="86"/>
    </row>
    <row r="44" spans="2:3" x14ac:dyDescent="0.3">
      <c r="B44" s="35" t="s">
        <v>10</v>
      </c>
      <c r="C44" s="86"/>
    </row>
    <row r="45" spans="2:3" x14ac:dyDescent="0.3">
      <c r="B45" s="35" t="s">
        <v>11</v>
      </c>
      <c r="C45" s="86"/>
    </row>
    <row r="46" spans="2:3" x14ac:dyDescent="0.3">
      <c r="B46" s="35" t="s">
        <v>12</v>
      </c>
      <c r="C46" s="86"/>
    </row>
    <row r="47" spans="2:3" x14ac:dyDescent="0.3">
      <c r="B47" s="35" t="s">
        <v>13</v>
      </c>
      <c r="C47" s="86"/>
    </row>
    <row r="48" spans="2:3" x14ac:dyDescent="0.3">
      <c r="B48" s="35" t="s">
        <v>14</v>
      </c>
      <c r="C48" s="86"/>
    </row>
    <row r="49" spans="2:3" x14ac:dyDescent="0.3">
      <c r="B49" s="35" t="s">
        <v>15</v>
      </c>
      <c r="C49" s="86"/>
    </row>
    <row r="50" spans="2:3" x14ac:dyDescent="0.3">
      <c r="B50" s="35" t="s">
        <v>16</v>
      </c>
      <c r="C50" s="86"/>
    </row>
    <row r="51" spans="2:3" ht="27.6" customHeight="1" x14ac:dyDescent="0.3">
      <c r="B51" s="35" t="s">
        <v>17</v>
      </c>
      <c r="C51" s="86"/>
    </row>
    <row r="52" spans="2:3" ht="25.95" customHeight="1" x14ac:dyDescent="0.3">
      <c r="B52" s="35" t="s">
        <v>37</v>
      </c>
      <c r="C52" s="86"/>
    </row>
    <row r="53" spans="2:3" x14ac:dyDescent="0.3">
      <c r="B53" s="35" t="s">
        <v>21</v>
      </c>
      <c r="C53" s="86"/>
    </row>
    <row r="54" spans="2:3" ht="22.8" x14ac:dyDescent="0.3">
      <c r="B54" s="35" t="s">
        <v>38</v>
      </c>
      <c r="C54" s="86"/>
    </row>
    <row r="55" spans="2:3" x14ac:dyDescent="0.3">
      <c r="B55" s="87" t="s">
        <v>19</v>
      </c>
      <c r="C55" s="86"/>
    </row>
    <row r="56" spans="2:3" x14ac:dyDescent="0.3">
      <c r="B56" s="87" t="s">
        <v>19</v>
      </c>
      <c r="C56" s="86"/>
    </row>
    <row r="57" spans="2:3" x14ac:dyDescent="0.3">
      <c r="B57" s="87" t="s">
        <v>19</v>
      </c>
      <c r="C57" s="86"/>
    </row>
    <row r="58" spans="2:3" x14ac:dyDescent="0.3">
      <c r="B58" s="87" t="s">
        <v>19</v>
      </c>
      <c r="C58" s="86"/>
    </row>
    <row r="59" spans="2:3" x14ac:dyDescent="0.3">
      <c r="B59" s="87" t="s">
        <v>19</v>
      </c>
      <c r="C59" s="86"/>
    </row>
    <row r="60" spans="2:3" ht="15" thickBot="1" x14ac:dyDescent="0.35">
      <c r="B60" s="36" t="s">
        <v>20</v>
      </c>
      <c r="C60" s="37">
        <f>SUM(C43:C59)</f>
        <v>0</v>
      </c>
    </row>
    <row r="61" spans="2:3" x14ac:dyDescent="0.3">
      <c r="B61" s="29"/>
      <c r="C61" s="30"/>
    </row>
    <row r="62" spans="2:3" ht="15" thickBot="1" x14ac:dyDescent="0.35"/>
    <row r="63" spans="2:3" ht="15" thickBot="1" x14ac:dyDescent="0.35">
      <c r="B63" s="81" t="s">
        <v>53</v>
      </c>
      <c r="C63" s="82"/>
    </row>
    <row r="64" spans="2:3" x14ac:dyDescent="0.3">
      <c r="B64" s="31" t="s">
        <v>1</v>
      </c>
      <c r="C64" s="38" t="s">
        <v>43</v>
      </c>
    </row>
    <row r="65" spans="2:3" x14ac:dyDescent="0.3">
      <c r="B65" s="31" t="s">
        <v>2</v>
      </c>
      <c r="C65" s="32" t="s">
        <v>44</v>
      </c>
    </row>
    <row r="66" spans="2:3" x14ac:dyDescent="0.3">
      <c r="B66" s="31" t="s">
        <v>3</v>
      </c>
      <c r="C66" s="32" t="s">
        <v>4</v>
      </c>
    </row>
    <row r="67" spans="2:3" x14ac:dyDescent="0.3">
      <c r="B67" s="31" t="s">
        <v>5</v>
      </c>
      <c r="C67" s="88"/>
    </row>
    <row r="68" spans="2:3" x14ac:dyDescent="0.3">
      <c r="B68" s="31" t="s">
        <v>6</v>
      </c>
      <c r="C68" s="88"/>
    </row>
    <row r="69" spans="2:3" x14ac:dyDescent="0.3">
      <c r="B69" s="31" t="s">
        <v>7</v>
      </c>
      <c r="C69" s="88"/>
    </row>
    <row r="70" spans="2:3" x14ac:dyDescent="0.3">
      <c r="B70" s="31" t="s">
        <v>8</v>
      </c>
      <c r="C70" s="88"/>
    </row>
    <row r="71" spans="2:3" x14ac:dyDescent="0.3">
      <c r="B71" s="33"/>
      <c r="C71" s="34"/>
    </row>
    <row r="72" spans="2:3" x14ac:dyDescent="0.3">
      <c r="B72" s="35" t="s">
        <v>9</v>
      </c>
      <c r="C72" s="86"/>
    </row>
    <row r="73" spans="2:3" x14ac:dyDescent="0.3">
      <c r="B73" s="35" t="s">
        <v>10</v>
      </c>
      <c r="C73" s="86"/>
    </row>
    <row r="74" spans="2:3" x14ac:dyDescent="0.3">
      <c r="B74" s="35" t="s">
        <v>11</v>
      </c>
      <c r="C74" s="86"/>
    </row>
    <row r="75" spans="2:3" x14ac:dyDescent="0.3">
      <c r="B75" s="35" t="s">
        <v>12</v>
      </c>
      <c r="C75" s="86"/>
    </row>
    <row r="76" spans="2:3" x14ac:dyDescent="0.3">
      <c r="B76" s="35" t="s">
        <v>13</v>
      </c>
      <c r="C76" s="86"/>
    </row>
    <row r="77" spans="2:3" x14ac:dyDescent="0.3">
      <c r="B77" s="35" t="s">
        <v>14</v>
      </c>
      <c r="C77" s="86"/>
    </row>
    <row r="78" spans="2:3" x14ac:dyDescent="0.3">
      <c r="B78" s="35" t="s">
        <v>15</v>
      </c>
      <c r="C78" s="86"/>
    </row>
    <row r="79" spans="2:3" x14ac:dyDescent="0.3">
      <c r="B79" s="35" t="s">
        <v>16</v>
      </c>
      <c r="C79" s="86"/>
    </row>
    <row r="80" spans="2:3" ht="22.8" x14ac:dyDescent="0.3">
      <c r="B80" s="35" t="s">
        <v>17</v>
      </c>
      <c r="C80" s="86"/>
    </row>
    <row r="81" spans="2:3" ht="22.8" x14ac:dyDescent="0.3">
      <c r="B81" s="35" t="s">
        <v>37</v>
      </c>
      <c r="C81" s="86"/>
    </row>
    <row r="82" spans="2:3" x14ac:dyDescent="0.3">
      <c r="B82" s="35" t="s">
        <v>21</v>
      </c>
      <c r="C82" s="86"/>
    </row>
    <row r="83" spans="2:3" x14ac:dyDescent="0.3">
      <c r="B83" s="47" t="s">
        <v>18</v>
      </c>
      <c r="C83" s="86"/>
    </row>
    <row r="84" spans="2:3" ht="22.8" x14ac:dyDescent="0.3">
      <c r="B84" s="35" t="s">
        <v>38</v>
      </c>
      <c r="C84" s="86"/>
    </row>
    <row r="85" spans="2:3" x14ac:dyDescent="0.3">
      <c r="B85" s="87" t="s">
        <v>19</v>
      </c>
      <c r="C85" s="86"/>
    </row>
    <row r="86" spans="2:3" x14ac:dyDescent="0.3">
      <c r="B86" s="87" t="s">
        <v>19</v>
      </c>
      <c r="C86" s="86"/>
    </row>
    <row r="87" spans="2:3" x14ac:dyDescent="0.3">
      <c r="B87" s="87" t="s">
        <v>19</v>
      </c>
      <c r="C87" s="86"/>
    </row>
    <row r="88" spans="2:3" x14ac:dyDescent="0.3">
      <c r="B88" s="87" t="s">
        <v>19</v>
      </c>
      <c r="C88" s="86"/>
    </row>
    <row r="89" spans="2:3" ht="15" thickBot="1" x14ac:dyDescent="0.35">
      <c r="B89" s="36" t="s">
        <v>20</v>
      </c>
      <c r="C89" s="37">
        <f>SUM(C72:C88)</f>
        <v>0</v>
      </c>
    </row>
  </sheetData>
  <sheetProtection algorithmName="SHA-512" hashValue="uXCXmdvKuy/yhmcM4fXyOAH6DbwxQprZl8cSwoGsmxK1/mVnH0GuS0t5QqqSweCTI1bFKDr7m3hCJkKB8KBeww==" saltValue="7mi8fUMJGGb9nr3PE/ZPzQ==" spinCount="100000" sheet="1" objects="1" scenarios="1"/>
  <mergeCells count="4">
    <mergeCell ref="B63:C63"/>
    <mergeCell ref="B2:C2"/>
    <mergeCell ref="B4:C4"/>
    <mergeCell ref="B34:C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101E575203CE478DE2E50CB8860D6F" ma:contentTypeVersion="6" ma:contentTypeDescription="Create a new document." ma:contentTypeScope="" ma:versionID="b6581d705ac61b072e8c27a84bffa1f8">
  <xsd:schema xmlns:xsd="http://www.w3.org/2001/XMLSchema" xmlns:xs="http://www.w3.org/2001/XMLSchema" xmlns:p="http://schemas.microsoft.com/office/2006/metadata/properties" xmlns:ns2="1e56dbb6-150d-491a-ab4c-7af8ed77b096" xmlns:ns3="4149228e-799c-4a71-914b-e20cab3b9635" targetNamespace="http://schemas.microsoft.com/office/2006/metadata/properties" ma:root="true" ma:fieldsID="69e2cbc359acc6a2daa2183a3055f587" ns2:_="" ns3:_="">
    <xsd:import namespace="1e56dbb6-150d-491a-ab4c-7af8ed77b096"/>
    <xsd:import namespace="4149228e-799c-4a71-914b-e20cab3b96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6dbb6-150d-491a-ab4c-7af8ed77b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49228e-799c-4a71-914b-e20cab3b96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832C8-B12B-4BB1-BB79-952912BC943A}">
  <ds:schemaRefs>
    <ds:schemaRef ds:uri="1e56dbb6-150d-491a-ab4c-7af8ed77b096"/>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4149228e-799c-4a71-914b-e20cab3b9635"/>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717A3C5-9ED8-4AFE-8BA1-DA36D04B6096}">
  <ds:schemaRefs>
    <ds:schemaRef ds:uri="http://schemas.microsoft.com/sharepoint/v3/contenttype/forms"/>
  </ds:schemaRefs>
</ds:datastoreItem>
</file>

<file path=customXml/itemProps3.xml><?xml version="1.0" encoding="utf-8"?>
<ds:datastoreItem xmlns:ds="http://schemas.openxmlformats.org/officeDocument/2006/customXml" ds:itemID="{98AF8B8D-F765-4816-9E26-7023BA551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6dbb6-150d-491a-ab4c-7af8ed77b096"/>
    <ds:schemaRef ds:uri="4149228e-799c-4a71-914b-e20cab3b96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85e4ee-e92a-48ea-83c4-0d404781e21f}" enabled="0" method="" siteId="{6485e4ee-e92a-48ea-83c4-0d404781e2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Inschrijfbiljet</vt:lpstr>
      <vt:lpstr>2. Berekeningsblad</vt:lpstr>
      <vt:lpstr>'2. Berekeningsblad'!_Hlk77866705</vt:lpstr>
      <vt:lpstr>'1. Inschrijfbiljet'!Afdrukbereik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Kropman, Frank</dc:creator>
  <cp:keywords/>
  <dc:description/>
  <cp:lastModifiedBy>Oosterhout, Nadine van</cp:lastModifiedBy>
  <cp:revision/>
  <dcterms:created xsi:type="dcterms:W3CDTF">2021-07-08T07:30:06Z</dcterms:created>
  <dcterms:modified xsi:type="dcterms:W3CDTF">2024-08-19T14:43:13Z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0x010100AA101E575203CE478DE2E50CB8860D6F</vt:lpwstr>
  </property>
  <property fmtid="{D5CDD505-2E9C-101B-9397-08002B2CF9AE}" pid="3" name="_dlc_DocIdItemGuid">
    <vt:lpwstr>6e82dbd6-2c2f-4580-8051-2fad3d49cd34</vt:lpwstr>
  </property>
  <property fmtid="{D5CDD505-2E9C-101B-9397-08002B2CF9AE}" pid="4" name="m20c2a6abae444559c4bae1cd2908b0c">
    <vt:lpwstr/>
  </property>
  <property fmtid="{D5CDD505-2E9C-101B-9397-08002B2CF9AE}" pid="5" name="GgdOrganization">
    <vt:lpwstr/>
  </property>
  <property fmtid="{D5CDD505-2E9C-101B-9397-08002B2CF9AE}" pid="6" name="GgdDocumentType">
    <vt:lpwstr/>
  </property>
  <property fmtid="{D5CDD505-2E9C-101B-9397-08002B2CF9AE}" pid="7" name="a8c964b986fa4160beaee6953d04ad3f">
    <vt:lpwstr/>
  </property>
  <property fmtid="{D5CDD505-2E9C-101B-9397-08002B2CF9AE}" pid="8" name="o49ffff4cf96484497695ea2d218645d">
    <vt:lpwstr/>
  </property>
  <property fmtid="{D5CDD505-2E9C-101B-9397-08002B2CF9AE}" pid="9" name="GgdPractitionerStatus">
    <vt:lpwstr>In behandeling</vt:lpwstr>
  </property>
  <property fmtid="{D5CDD505-2E9C-101B-9397-08002B2CF9AE}" pid="10" name="Participerende organisatie(s)">
    <vt:lpwstr>4;#GGD HvB|de669f3c-0dff-461b-b368-f51a643840cb</vt:lpwstr>
  </property>
  <property fmtid="{D5CDD505-2E9C-101B-9397-08002B2CF9AE}" pid="11" name="GgdPractitioner">
    <vt:lpwstr>49</vt:lpwstr>
  </property>
  <property fmtid="{D5CDD505-2E9C-101B-9397-08002B2CF9AE}" pid="12" name="h19f9608bb1844c2af9498d3f2ee7e13">
    <vt:lpwstr>GGD HvB|de669f3c-0dff-461b-b368-f51a643840cb</vt:lpwstr>
  </property>
  <property fmtid="{D5CDD505-2E9C-101B-9397-08002B2CF9AE}" pid="13" name="MediaServiceImageTags">
    <vt:lpwstr/>
  </property>
  <property fmtid="{D5CDD505-2E9C-101B-9397-08002B2CF9AE}" pid="14" name="TaxCatchAll">
    <vt:lpwstr>4;#GGD HvB|de669f3c-0dff-461b-b368-f51a643840cb</vt:lpwstr>
  </property>
</Properties>
</file>