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CF98B3AA-8445-4B7A-B435-2603BF1EFFE2}" xr6:coauthVersionLast="47" xr6:coauthVersionMax="47" xr10:uidLastSave="{00000000-0000-0000-0000-000000000000}"/>
  <bookViews>
    <workbookView xWindow="28680" yWindow="-120" windowWidth="29040" windowHeight="15840" activeTab="3" xr2:uid="{2F4562C5-BFB5-4DA6-9959-B861BBB0F32B}"/>
  </bookViews>
  <sheets>
    <sheet name="Prijsinvulblad" sheetId="1" r:id="rId1"/>
    <sheet name="Licenties" sheetId="4" r:id="rId2"/>
    <sheet name="Beheer en Onderhoud" sheetId="2" r:id="rId3"/>
    <sheet name="Onderdele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B10" i="4"/>
  <c r="E7" i="1"/>
  <c r="C13" i="3"/>
  <c r="E11" i="1"/>
  <c r="E12" i="1" l="1"/>
</calcChain>
</file>

<file path=xl/sharedStrings.xml><?xml version="1.0" encoding="utf-8"?>
<sst xmlns="http://schemas.openxmlformats.org/spreadsheetml/2006/main" count="62" uniqueCount="52">
  <si>
    <t>Kwaliteitsonderdeel</t>
  </si>
  <si>
    <t>Maximale kwaliteits</t>
  </si>
  <si>
    <t>Beoordelings</t>
  </si>
  <si>
    <r>
      <t>Behaalde kwaliteitswaarde (</t>
    </r>
    <r>
      <rPr>
        <sz val="10"/>
        <color rgb="FFFFFFFF"/>
        <rFont val="Verdana"/>
        <family val="2"/>
      </rPr>
      <t>€</t>
    </r>
    <r>
      <rPr>
        <sz val="10"/>
        <color rgb="FF000000"/>
        <rFont val="Verdana"/>
        <family val="2"/>
      </rPr>
      <t> </t>
    </r>
    <r>
      <rPr>
        <b/>
        <sz val="10"/>
        <color rgb="FFFFFFFF"/>
        <rFont val="Verdana"/>
        <family val="2"/>
      </rPr>
      <t>)</t>
    </r>
  </si>
  <si>
    <r>
      <t>Waarde (</t>
    </r>
    <r>
      <rPr>
        <sz val="10"/>
        <color rgb="FFFFFFFF"/>
        <rFont val="Verdana"/>
        <family val="2"/>
      </rPr>
      <t>€ </t>
    </r>
    <r>
      <rPr>
        <b/>
        <sz val="10"/>
        <color rgb="FFFFFFFF"/>
        <rFont val="Verdana"/>
        <family val="2"/>
      </rPr>
      <t>)</t>
    </r>
  </si>
  <si>
    <t>waarde</t>
  </si>
  <si>
    <t>cijfer</t>
  </si>
  <si>
    <t xml:space="preserve">€ </t>
  </si>
  <si>
    <t>GC2. Ongehinderde bedrijfsvoering tijdens installatie</t>
  </si>
  <si>
    <t xml:space="preserve">GC3. Borgen van een 24 uurs service organisatie </t>
  </si>
  <si>
    <t>Totaal bedrag aan kwaliteitswaarde GC2. t/m GC4.</t>
  </si>
  <si>
    <t>Inschrijvingssom</t>
  </si>
  <si>
    <t>Fictieve Inschrijvingssom (totaal bedrag prijs minus totaal bedrag aan kwalitetiswaarde)</t>
  </si>
  <si>
    <t>Beheer en Onderhoud</t>
  </si>
  <si>
    <t xml:space="preserve">1ste jaar </t>
  </si>
  <si>
    <t>2de jaar</t>
  </si>
  <si>
    <t>3e jaar</t>
  </si>
  <si>
    <t xml:space="preserve">4e jaar </t>
  </si>
  <si>
    <t>5e jaar</t>
  </si>
  <si>
    <t xml:space="preserve">6e jaar </t>
  </si>
  <si>
    <t>7e jaar</t>
  </si>
  <si>
    <t>8ste jaar</t>
  </si>
  <si>
    <t>Onderdelen</t>
  </si>
  <si>
    <t>Prijs</t>
  </si>
  <si>
    <t>Jaar na einde garantie termijn</t>
  </si>
  <si>
    <t>Jaar / aantal Pmdts na einde garantie termijn</t>
  </si>
  <si>
    <t>Pmdt volledig vervangen</t>
  </si>
  <si>
    <t>Zender/ontvanger incl bijbehorende actieve netwerk apparatuur en antenne</t>
  </si>
  <si>
    <t>Vervangen van de defecte behuizing</t>
  </si>
  <si>
    <t>Vervangen van displays (front en top)</t>
  </si>
  <si>
    <t>Kwetsbare onderdelen Pmdt</t>
  </si>
  <si>
    <t>Vervangen van laadcontact in Pmdt</t>
  </si>
  <si>
    <t>Vervangen van een accu</t>
  </si>
  <si>
    <t>Vervangen van drukknop en zendinrichting MAI deel</t>
  </si>
  <si>
    <t>Aantal</t>
  </si>
  <si>
    <t xml:space="preserve">2de jaar </t>
  </si>
  <si>
    <t xml:space="preserve">3e jaar </t>
  </si>
  <si>
    <t>Totaal bedrag aan Beheer- en Onderhoudskosten (8 jaar)</t>
  </si>
  <si>
    <t>Totaalbedrag overnemen van tabblad "Onderdelen"</t>
  </si>
  <si>
    <t>Totaalbedrag overnemen van tabblad "Beheer en Onderhoud"</t>
  </si>
  <si>
    <t>Totaalbedrag overnemen van tabblad "Licenties"</t>
  </si>
  <si>
    <t>Bijkomende licentiekosten</t>
  </si>
  <si>
    <t>Laadrekken 100 postitie incl ; toegangscontrole module en    EN54-4 voeding</t>
  </si>
  <si>
    <t>EN54-4 voeding voor zender/ontvanger incl. accuset</t>
  </si>
  <si>
    <t>Locatiecodezenders; excl. evet grondantenne</t>
  </si>
  <si>
    <t>Totaalbedrag Licenties</t>
  </si>
  <si>
    <t>Totaalbedrag Onderdelen</t>
  </si>
  <si>
    <t>Totaalbedrag Garantie</t>
  </si>
  <si>
    <t xml:space="preserve">Bijkomende kosten t.b.v. licenties </t>
  </si>
  <si>
    <t xml:space="preserve">Inschrijfprijs Onderdelen </t>
  </si>
  <si>
    <t>GC4. Presentatie/Functionele test</t>
  </si>
  <si>
    <t xml:space="preserve">Inschrijfprijs Installatiewerkzaamheden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</si>
</sst>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11" x14ac:knownFonts="1"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6" fontId="4" fillId="0" borderId="4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0" fillId="0" borderId="0" xfId="0" applyNumberFormat="1"/>
    <xf numFmtId="164" fontId="4" fillId="0" borderId="12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0" fillId="0" borderId="12" xfId="0" applyBorder="1"/>
    <xf numFmtId="0" fontId="9" fillId="6" borderId="13" xfId="0" applyFont="1" applyFill="1" applyBorder="1" applyAlignment="1">
      <alignment horizontal="left"/>
    </xf>
    <xf numFmtId="165" fontId="0" fillId="0" borderId="12" xfId="0" applyNumberFormat="1" applyBorder="1"/>
    <xf numFmtId="0" fontId="7" fillId="0" borderId="12" xfId="0" applyFont="1" applyBorder="1" applyAlignment="1">
      <alignment vertical="center" wrapText="1"/>
    </xf>
    <xf numFmtId="44" fontId="0" fillId="0" borderId="0" xfId="1" applyFont="1"/>
    <xf numFmtId="0" fontId="9" fillId="6" borderId="12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165" fontId="0" fillId="0" borderId="14" xfId="0" applyNumberFormat="1" applyBorder="1"/>
    <xf numFmtId="0" fontId="0" fillId="0" borderId="12" xfId="0" applyBorder="1" applyAlignment="1">
      <alignment wrapText="1"/>
    </xf>
    <xf numFmtId="0" fontId="7" fillId="0" borderId="12" xfId="0" applyFont="1" applyBorder="1" applyAlignment="1">
      <alignment wrapText="1"/>
    </xf>
    <xf numFmtId="0" fontId="0" fillId="0" borderId="12" xfId="0" applyBorder="1" applyAlignment="1"/>
    <xf numFmtId="0" fontId="9" fillId="5" borderId="12" xfId="0" applyFont="1" applyFill="1" applyBorder="1" applyAlignment="1">
      <alignment wrapText="1"/>
    </xf>
    <xf numFmtId="0" fontId="5" fillId="5" borderId="12" xfId="0" applyFont="1" applyFill="1" applyBorder="1" applyAlignment="1">
      <alignment vertical="center" wrapText="1"/>
    </xf>
    <xf numFmtId="0" fontId="9" fillId="5" borderId="12" xfId="0" applyFont="1" applyFill="1" applyBorder="1"/>
    <xf numFmtId="0" fontId="9" fillId="5" borderId="12" xfId="0" applyFont="1" applyFill="1" applyBorder="1" applyAlignment="1">
      <alignment horizontal="right"/>
    </xf>
    <xf numFmtId="165" fontId="9" fillId="6" borderId="12" xfId="1" applyNumberFormat="1" applyFont="1" applyFill="1" applyBorder="1" applyAlignment="1">
      <alignment horizontal="right"/>
    </xf>
    <xf numFmtId="164" fontId="8" fillId="6" borderId="12" xfId="0" applyNumberFormat="1" applyFont="1" applyFill="1" applyBorder="1" applyAlignment="1"/>
    <xf numFmtId="0" fontId="9" fillId="5" borderId="12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justify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63F-51DF-4294-A025-79409036AE0B}">
  <dimension ref="A1:I16"/>
  <sheetViews>
    <sheetView workbookViewId="0">
      <selection activeCell="A4" sqref="A4:D4"/>
    </sheetView>
  </sheetViews>
  <sheetFormatPr defaultRowHeight="14.4" x14ac:dyDescent="0.3"/>
  <cols>
    <col min="1" max="1" width="33.6640625" customWidth="1"/>
    <col min="2" max="2" width="23.44140625" customWidth="1"/>
    <col min="3" max="3" width="18.33203125" customWidth="1"/>
    <col min="4" max="4" width="32.33203125" customWidth="1"/>
    <col min="5" max="5" width="20.6640625" customWidth="1"/>
    <col min="6" max="6" width="29.44140625" customWidth="1"/>
    <col min="7" max="7" width="10.44140625" bestFit="1" customWidth="1"/>
    <col min="8" max="9" width="12.44140625" bestFit="1" customWidth="1"/>
  </cols>
  <sheetData>
    <row r="1" spans="1:9" x14ac:dyDescent="0.3">
      <c r="A1" s="37" t="s">
        <v>0</v>
      </c>
      <c r="B1" s="1" t="s">
        <v>1</v>
      </c>
      <c r="C1" s="1" t="s">
        <v>2</v>
      </c>
      <c r="D1" s="37" t="s">
        <v>3</v>
      </c>
      <c r="E1" s="39" t="s">
        <v>4</v>
      </c>
    </row>
    <row r="2" spans="1:9" x14ac:dyDescent="0.3">
      <c r="A2" s="38"/>
      <c r="B2" s="11" t="s">
        <v>5</v>
      </c>
      <c r="C2" s="11" t="s">
        <v>6</v>
      </c>
      <c r="D2" s="38"/>
      <c r="E2" s="40"/>
    </row>
    <row r="3" spans="1:9" ht="34.200000000000003" customHeight="1" x14ac:dyDescent="0.3">
      <c r="A3" s="41" t="s">
        <v>51</v>
      </c>
      <c r="B3" s="41"/>
      <c r="C3" s="41"/>
      <c r="D3" s="41"/>
      <c r="E3" s="10">
        <v>0</v>
      </c>
    </row>
    <row r="4" spans="1:9" ht="39" customHeight="1" x14ac:dyDescent="0.3">
      <c r="A4" s="41" t="s">
        <v>49</v>
      </c>
      <c r="B4" s="41"/>
      <c r="C4" s="41"/>
      <c r="D4" s="41"/>
      <c r="E4" s="10">
        <v>0</v>
      </c>
      <c r="F4" s="23" t="s">
        <v>38</v>
      </c>
    </row>
    <row r="5" spans="1:9" ht="40.200000000000003" customHeight="1" x14ac:dyDescent="0.3">
      <c r="A5" s="42" t="s">
        <v>48</v>
      </c>
      <c r="B5" s="43"/>
      <c r="C5" s="43"/>
      <c r="D5" s="44"/>
      <c r="E5" s="10">
        <v>0</v>
      </c>
      <c r="F5" s="23" t="s">
        <v>40</v>
      </c>
    </row>
    <row r="6" spans="1:9" ht="40.950000000000003" customHeight="1" thickBot="1" x14ac:dyDescent="0.35">
      <c r="A6" s="45" t="s">
        <v>37</v>
      </c>
      <c r="B6" s="46"/>
      <c r="C6" s="46"/>
      <c r="D6" s="46"/>
      <c r="E6" s="10">
        <v>0</v>
      </c>
      <c r="F6" s="23" t="s">
        <v>39</v>
      </c>
    </row>
    <row r="7" spans="1:9" ht="31.5" customHeight="1" thickBot="1" x14ac:dyDescent="0.35">
      <c r="A7" s="35" t="s">
        <v>11</v>
      </c>
      <c r="B7" s="36"/>
      <c r="C7" s="36"/>
      <c r="D7" s="36"/>
      <c r="E7" s="12">
        <f>SUM(E3:E6)</f>
        <v>0</v>
      </c>
    </row>
    <row r="8" spans="1:9" ht="45" customHeight="1" thickBot="1" x14ac:dyDescent="0.35">
      <c r="A8" s="3" t="s">
        <v>8</v>
      </c>
      <c r="B8" s="4">
        <v>500000</v>
      </c>
      <c r="C8" s="5"/>
      <c r="D8" s="6" t="s">
        <v>7</v>
      </c>
      <c r="E8" s="7">
        <v>0</v>
      </c>
    </row>
    <row r="9" spans="1:9" ht="41.25" customHeight="1" thickBot="1" x14ac:dyDescent="0.35">
      <c r="A9" s="3" t="s">
        <v>9</v>
      </c>
      <c r="B9" s="4">
        <v>500000</v>
      </c>
      <c r="C9" s="8"/>
      <c r="D9" s="6" t="s">
        <v>7</v>
      </c>
      <c r="E9" s="7">
        <v>0</v>
      </c>
    </row>
    <row r="10" spans="1:9" ht="37.5" customHeight="1" thickBot="1" x14ac:dyDescent="0.35">
      <c r="A10" s="3" t="s">
        <v>50</v>
      </c>
      <c r="B10" s="4">
        <v>500000</v>
      </c>
      <c r="C10" s="8"/>
      <c r="D10" s="6" t="s">
        <v>7</v>
      </c>
      <c r="E10" s="2">
        <v>0</v>
      </c>
    </row>
    <row r="11" spans="1:9" ht="39" customHeight="1" thickBot="1" x14ac:dyDescent="0.35">
      <c r="A11" s="35" t="s">
        <v>10</v>
      </c>
      <c r="B11" s="36"/>
      <c r="C11" s="36"/>
      <c r="D11" s="36"/>
      <c r="E11" s="12">
        <f>E8+E9+E10</f>
        <v>0</v>
      </c>
    </row>
    <row r="12" spans="1:9" ht="31.5" customHeight="1" thickBot="1" x14ac:dyDescent="0.35">
      <c r="A12" s="33" t="s">
        <v>12</v>
      </c>
      <c r="B12" s="34"/>
      <c r="C12" s="34"/>
      <c r="D12" s="34"/>
      <c r="E12" s="13">
        <f>E7-E11</f>
        <v>0</v>
      </c>
    </row>
    <row r="13" spans="1:9" x14ac:dyDescent="0.3">
      <c r="B13" s="9"/>
      <c r="C13" s="9"/>
    </row>
    <row r="14" spans="1:9" x14ac:dyDescent="0.3">
      <c r="B14" s="9"/>
      <c r="C14" s="9"/>
    </row>
    <row r="15" spans="1:9" x14ac:dyDescent="0.3">
      <c r="G15" s="19"/>
      <c r="H15" s="19"/>
      <c r="I15" s="19"/>
    </row>
    <row r="16" spans="1:9" x14ac:dyDescent="0.3">
      <c r="G16" s="19"/>
      <c r="H16" s="19"/>
      <c r="I16" s="19"/>
    </row>
  </sheetData>
  <mergeCells count="10">
    <mergeCell ref="A12:D12"/>
    <mergeCell ref="A11:D11"/>
    <mergeCell ref="A1:A2"/>
    <mergeCell ref="D1:D2"/>
    <mergeCell ref="E1:E2"/>
    <mergeCell ref="A3:D3"/>
    <mergeCell ref="A4:D4"/>
    <mergeCell ref="A5:D5"/>
    <mergeCell ref="A7:D7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DCD3-133B-4F8D-BE6F-F374D5D03F96}">
  <dimension ref="A1:B10"/>
  <sheetViews>
    <sheetView workbookViewId="0"/>
  </sheetViews>
  <sheetFormatPr defaultRowHeight="14.4" x14ac:dyDescent="0.3"/>
  <cols>
    <col min="1" max="1" width="23.88671875" customWidth="1"/>
    <col min="2" max="2" width="22.5546875" customWidth="1"/>
  </cols>
  <sheetData>
    <row r="1" spans="1:2" ht="28.8" x14ac:dyDescent="0.3">
      <c r="A1" s="32" t="s">
        <v>25</v>
      </c>
      <c r="B1" s="32" t="s">
        <v>41</v>
      </c>
    </row>
    <row r="2" spans="1:2" ht="21.6" customHeight="1" x14ac:dyDescent="0.3">
      <c r="A2" s="14" t="s">
        <v>14</v>
      </c>
      <c r="B2" s="17">
        <v>0</v>
      </c>
    </row>
    <row r="3" spans="1:2" ht="20.399999999999999" customHeight="1" x14ac:dyDescent="0.3">
      <c r="A3" s="14" t="s">
        <v>35</v>
      </c>
      <c r="B3" s="17">
        <v>0</v>
      </c>
    </row>
    <row r="4" spans="1:2" ht="21.6" customHeight="1" x14ac:dyDescent="0.3">
      <c r="A4" s="14" t="s">
        <v>36</v>
      </c>
      <c r="B4" s="17">
        <v>0</v>
      </c>
    </row>
    <row r="5" spans="1:2" ht="18.600000000000001" customHeight="1" x14ac:dyDescent="0.3">
      <c r="A5" s="14" t="s">
        <v>17</v>
      </c>
      <c r="B5" s="17">
        <v>0</v>
      </c>
    </row>
    <row r="6" spans="1:2" ht="21" customHeight="1" x14ac:dyDescent="0.3">
      <c r="A6" s="14" t="s">
        <v>18</v>
      </c>
      <c r="B6" s="17">
        <v>0</v>
      </c>
    </row>
    <row r="7" spans="1:2" ht="22.95" customHeight="1" x14ac:dyDescent="0.3">
      <c r="A7" s="14" t="s">
        <v>19</v>
      </c>
      <c r="B7" s="17">
        <v>0</v>
      </c>
    </row>
    <row r="8" spans="1:2" ht="18" customHeight="1" x14ac:dyDescent="0.3">
      <c r="A8" s="14" t="s">
        <v>20</v>
      </c>
      <c r="B8" s="17">
        <v>0</v>
      </c>
    </row>
    <row r="9" spans="1:2" ht="18" customHeight="1" x14ac:dyDescent="0.3">
      <c r="A9" s="14" t="s">
        <v>21</v>
      </c>
      <c r="B9" s="17">
        <v>0</v>
      </c>
    </row>
    <row r="10" spans="1:2" ht="27.6" customHeight="1" x14ac:dyDescent="0.3">
      <c r="A10" s="16" t="s">
        <v>45</v>
      </c>
      <c r="B10" s="31">
        <f>SUM(B2:B9)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4465-EBA3-475E-947A-57232D9CD103}">
  <dimension ref="A1:B11"/>
  <sheetViews>
    <sheetView workbookViewId="0">
      <selection activeCell="B10" sqref="B10"/>
    </sheetView>
  </sheetViews>
  <sheetFormatPr defaultRowHeight="14.4" x14ac:dyDescent="0.3"/>
  <cols>
    <col min="1" max="1" width="26.5546875" customWidth="1"/>
    <col min="2" max="2" width="19.6640625" bestFit="1" customWidth="1"/>
  </cols>
  <sheetData>
    <row r="1" spans="1:2" ht="28.2" customHeight="1" x14ac:dyDescent="0.3">
      <c r="A1" s="28" t="s">
        <v>24</v>
      </c>
      <c r="B1" s="28" t="s">
        <v>13</v>
      </c>
    </row>
    <row r="2" spans="1:2" ht="19.2" customHeight="1" x14ac:dyDescent="0.3">
      <c r="A2" s="14" t="s">
        <v>14</v>
      </c>
      <c r="B2" s="17">
        <v>0</v>
      </c>
    </row>
    <row r="3" spans="1:2" ht="19.2" customHeight="1" x14ac:dyDescent="0.3">
      <c r="A3" s="14" t="s">
        <v>15</v>
      </c>
      <c r="B3" s="17">
        <v>0</v>
      </c>
    </row>
    <row r="4" spans="1:2" ht="19.95" customHeight="1" x14ac:dyDescent="0.3">
      <c r="A4" s="14" t="s">
        <v>16</v>
      </c>
      <c r="B4" s="17">
        <v>0</v>
      </c>
    </row>
    <row r="5" spans="1:2" ht="20.399999999999999" customHeight="1" x14ac:dyDescent="0.3">
      <c r="A5" s="14" t="s">
        <v>17</v>
      </c>
      <c r="B5" s="17">
        <v>0</v>
      </c>
    </row>
    <row r="6" spans="1:2" ht="20.399999999999999" customHeight="1" x14ac:dyDescent="0.3">
      <c r="A6" s="14" t="s">
        <v>18</v>
      </c>
      <c r="B6" s="17">
        <v>0</v>
      </c>
    </row>
    <row r="7" spans="1:2" ht="19.95" customHeight="1" x14ac:dyDescent="0.3">
      <c r="A7" s="14" t="s">
        <v>19</v>
      </c>
      <c r="B7" s="17">
        <v>0</v>
      </c>
    </row>
    <row r="8" spans="1:2" ht="17.399999999999999" customHeight="1" x14ac:dyDescent="0.3">
      <c r="A8" s="14" t="s">
        <v>20</v>
      </c>
      <c r="B8" s="17">
        <v>0</v>
      </c>
    </row>
    <row r="9" spans="1:2" ht="17.399999999999999" customHeight="1" x14ac:dyDescent="0.3">
      <c r="A9" s="14" t="s">
        <v>21</v>
      </c>
      <c r="B9" s="17">
        <v>0</v>
      </c>
    </row>
    <row r="10" spans="1:2" ht="30" customHeight="1" x14ac:dyDescent="0.3">
      <c r="A10" s="20" t="s">
        <v>47</v>
      </c>
      <c r="B10" s="31">
        <f>SUM(B2:B9)</f>
        <v>0</v>
      </c>
    </row>
    <row r="11" spans="1:2" x14ac:dyDescent="0.3">
      <c r="A11" s="21"/>
      <c r="B11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343E-0B1C-4C4D-A435-CF53241D875E}">
  <dimension ref="A1:C13"/>
  <sheetViews>
    <sheetView tabSelected="1" topLeftCell="A7" workbookViewId="0">
      <selection activeCell="C21" sqref="C21"/>
    </sheetView>
  </sheetViews>
  <sheetFormatPr defaultRowHeight="14.4" x14ac:dyDescent="0.3"/>
  <cols>
    <col min="1" max="1" width="28.109375" customWidth="1"/>
    <col min="3" max="3" width="15.88671875" customWidth="1"/>
  </cols>
  <sheetData>
    <row r="1" spans="1:3" ht="28.2" customHeight="1" x14ac:dyDescent="0.3">
      <c r="A1" s="26" t="s">
        <v>22</v>
      </c>
      <c r="B1" s="29" t="s">
        <v>34</v>
      </c>
      <c r="C1" s="29" t="s">
        <v>23</v>
      </c>
    </row>
    <row r="2" spans="1:3" ht="48" customHeight="1" x14ac:dyDescent="0.3">
      <c r="A2" s="24" t="s">
        <v>26</v>
      </c>
      <c r="B2" s="25">
        <v>50</v>
      </c>
      <c r="C2" s="17">
        <v>0</v>
      </c>
    </row>
    <row r="3" spans="1:3" ht="47.4" customHeight="1" x14ac:dyDescent="0.3">
      <c r="A3" s="24" t="s">
        <v>42</v>
      </c>
      <c r="B3" s="25">
        <v>1</v>
      </c>
      <c r="C3" s="17">
        <v>0</v>
      </c>
    </row>
    <row r="4" spans="1:3" ht="43.95" customHeight="1" x14ac:dyDescent="0.3">
      <c r="A4" s="24" t="s">
        <v>43</v>
      </c>
      <c r="B4" s="25">
        <v>3</v>
      </c>
      <c r="C4" s="17">
        <v>0</v>
      </c>
    </row>
    <row r="5" spans="1:3" ht="49.2" customHeight="1" x14ac:dyDescent="0.3">
      <c r="A5" s="24" t="s">
        <v>27</v>
      </c>
      <c r="B5" s="25">
        <v>3</v>
      </c>
      <c r="C5" s="17">
        <v>0</v>
      </c>
    </row>
    <row r="6" spans="1:3" ht="51" customHeight="1" x14ac:dyDescent="0.3">
      <c r="A6" s="24" t="s">
        <v>44</v>
      </c>
      <c r="B6" s="25">
        <v>25</v>
      </c>
      <c r="C6" s="17">
        <v>0</v>
      </c>
    </row>
    <row r="7" spans="1:3" ht="34.950000000000003" customHeight="1" x14ac:dyDescent="0.3">
      <c r="A7" s="27" t="s">
        <v>30</v>
      </c>
      <c r="B7" s="29" t="s">
        <v>34</v>
      </c>
      <c r="C7" s="29" t="s">
        <v>23</v>
      </c>
    </row>
    <row r="8" spans="1:3" ht="22.8" x14ac:dyDescent="0.3">
      <c r="A8" s="18" t="s">
        <v>28</v>
      </c>
      <c r="B8" s="15">
        <v>50</v>
      </c>
      <c r="C8" s="17">
        <v>0</v>
      </c>
    </row>
    <row r="9" spans="1:3" ht="22.8" x14ac:dyDescent="0.3">
      <c r="A9" s="18" t="s">
        <v>29</v>
      </c>
      <c r="B9" s="15">
        <v>50</v>
      </c>
      <c r="C9" s="17">
        <v>0</v>
      </c>
    </row>
    <row r="10" spans="1:3" ht="22.8" x14ac:dyDescent="0.3">
      <c r="A10" s="18" t="s">
        <v>31</v>
      </c>
      <c r="B10" s="15">
        <v>50</v>
      </c>
      <c r="C10" s="17">
        <v>0</v>
      </c>
    </row>
    <row r="11" spans="1:3" ht="46.95" customHeight="1" x14ac:dyDescent="0.3">
      <c r="A11" s="18" t="s">
        <v>32</v>
      </c>
      <c r="B11" s="15">
        <v>100</v>
      </c>
      <c r="C11" s="17">
        <v>0</v>
      </c>
    </row>
    <row r="12" spans="1:3" ht="57.6" customHeight="1" x14ac:dyDescent="0.3">
      <c r="A12" s="18" t="s">
        <v>33</v>
      </c>
      <c r="B12" s="15">
        <v>50</v>
      </c>
      <c r="C12" s="17">
        <v>0</v>
      </c>
    </row>
    <row r="13" spans="1:3" ht="36" customHeight="1" x14ac:dyDescent="0.3">
      <c r="A13" s="20" t="s">
        <v>46</v>
      </c>
      <c r="B13" s="20"/>
      <c r="C13" s="30">
        <f>SUM(C2:C12)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6C4DE8FA3844C992F4779E2D322FF" ma:contentTypeVersion="0" ma:contentTypeDescription="Een nieuw document maken." ma:contentTypeScope="" ma:versionID="d7656e4ce145810063da8b93c8e1836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145A3-5AF1-4FCF-83A5-3311BDB31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9CEFC-17C2-44BC-A353-394057EE4C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7F2376-436B-400E-95A3-DBB083A28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Prijsinvulblad</vt:lpstr>
      <vt:lpstr>Licenties</vt:lpstr>
      <vt:lpstr>Beheer en Onderhoud</vt:lpstr>
      <vt:lpstr>Onderdelen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Pothof</dc:creator>
  <cp:lastModifiedBy>Hamo, Ahmad</cp:lastModifiedBy>
  <dcterms:created xsi:type="dcterms:W3CDTF">2023-02-25T17:03:01Z</dcterms:created>
  <dcterms:modified xsi:type="dcterms:W3CDTF">2024-02-07T16:26:49Z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e1f1df-c885-4325-bf29-a329931d87ef_Enabled">
    <vt:lpwstr>true</vt:lpwstr>
  </property>
  <property fmtid="{D5CDD505-2E9C-101B-9397-08002B2CF9AE}" pid="3" name="MSIP_Label_9ae1f1df-c885-4325-bf29-a329931d87ef_SetDate">
    <vt:lpwstr>2023-03-10T18:06:53Z</vt:lpwstr>
  </property>
  <property fmtid="{D5CDD505-2E9C-101B-9397-08002B2CF9AE}" pid="4" name="MSIP_Label_9ae1f1df-c885-4325-bf29-a329931d87ef_Method">
    <vt:lpwstr>Standard</vt:lpwstr>
  </property>
  <property fmtid="{D5CDD505-2E9C-101B-9397-08002B2CF9AE}" pid="5" name="MSIP_Label_9ae1f1df-c885-4325-bf29-a329931d87ef_Name">
    <vt:lpwstr>Projecten Baseline</vt:lpwstr>
  </property>
  <property fmtid="{D5CDD505-2E9C-101B-9397-08002B2CF9AE}" pid="6" name="MSIP_Label_9ae1f1df-c885-4325-bf29-a329931d87ef_SiteId">
    <vt:lpwstr>cab9b108-a936-4a15-8709-ed51f3a4b9e9</vt:lpwstr>
  </property>
  <property fmtid="{D5CDD505-2E9C-101B-9397-08002B2CF9AE}" pid="7" name="MSIP_Label_9ae1f1df-c885-4325-bf29-a329931d87ef_ActionId">
    <vt:lpwstr>b9d76cd5-5f01-4e3d-a40b-bcda6dee3754</vt:lpwstr>
  </property>
  <property fmtid="{D5CDD505-2E9C-101B-9397-08002B2CF9AE}" pid="8" name="MSIP_Label_9ae1f1df-c885-4325-bf29-a329931d87ef_ContentBits">
    <vt:lpwstr>0</vt:lpwstr>
  </property>
  <property fmtid="{D5CDD505-2E9C-101B-9397-08002B2CF9AE}" pid="9" name="ContentTypeId">
    <vt:lpwstr>0x010100CAE6C4DE8FA3844C992F4779E2D322FF</vt:lpwstr>
  </property>
</Properties>
</file>