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provincieutrecht.sharepoint.com/sites/smnwk-INK-EAO/Gedeelde documenten/Dossiers/21370  Beveiligingsdiensten/04. Nota van Inlichtingen/2e NvI/"/>
    </mc:Choice>
  </mc:AlternateContent>
  <xr:revisionPtr revIDLastSave="16" documentId="14_{FFB10815-3BD9-4461-9E55-69E581EFB720}" xr6:coauthVersionLast="47" xr6:coauthVersionMax="47" xr10:uidLastSave="{8633FFAA-FC66-49E4-95CB-707869B8F3FB}"/>
  <bookViews>
    <workbookView xWindow="-110" yWindow="-110" windowWidth="19420" windowHeight="10300" xr2:uid="{00000000-000D-0000-FFFF-FFFF00000000}"/>
  </bookViews>
  <sheets>
    <sheet name="Vragen_en_antwoorden" sheetId="1" r:id="rId1"/>
  </sheets>
  <definedNames>
    <definedName name="_xlnm._FilterDatabase" localSheetId="0" hidden="1">Vragen_en_antwoorden!$A$5:$F$159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alcChain>
</file>

<file path=xl/sharedStrings.xml><?xml version="1.0" encoding="utf-8"?>
<sst xmlns="http://schemas.openxmlformats.org/spreadsheetml/2006/main" count="595" uniqueCount="366">
  <si>
    <t>2e Nota van Inlichtingen - Aanbesteding Fysieke beveiliging
kenmerk 21370</t>
  </si>
  <si>
    <t>nr.</t>
  </si>
  <si>
    <t>verwijzing aanvraag
/bijlage</t>
  </si>
  <si>
    <t>Vraag</t>
  </si>
  <si>
    <t>Antwoord</t>
  </si>
  <si>
    <t>Aanbestedingsleidraad</t>
  </si>
  <si>
    <t>2.6.2</t>
  </si>
  <si>
    <t>U geeft aan dat de geraamde waarde € 3.000.000 betreft voor 7 jaren, zijn alle onderdelen van het prijzenblad, inclusief Oekraïne opvang hierin meegenomen?</t>
  </si>
  <si>
    <t>2.6.3</t>
  </si>
  <si>
    <t>Kunt u aangeven of u verwacht dat de opvanglocatie verlengd zal worden?</t>
  </si>
  <si>
    <t>4.2.1</t>
  </si>
  <si>
    <t>De verklaring  is een verklaring van Inschijver, een aparte verklaring van de onderaannemer is niet vereist. Inschrijver is verantwoordelijk voor onderaannemers en indien de waarde van een onderaannemer meer dan 10% van de (verwachtte) waarde van het te sluiten contract zal overstijgen, verklaart Inschrijver met het indienen van een rechtsgeldig getekende verklaring dat er ook bij deze onderaannemer(s) geen sprake is van Russische betrokkenheid (zoals beschreven in paragraaf 4.2.1.)</t>
  </si>
  <si>
    <t>Hier staat: Inschrijver dient na zijn verklaring, indien sprake is van onderaannemers zoals hiervoor bedoeld, van deze onderaannemers de naam, adresgegevens en het KvK-nummer te overleggen.
a.	Betekent dit dat deze gegevens verstrekt moeten worden indien een onderaannemer voor meer dan 10% wordt ingezet
b.	Dienen deze gegevens bij inschrijving te worden overlegd?
c.	Waar dient Inschrijver deze gegevens te vermelden, in de Aanbiedingsbrief?</t>
  </si>
  <si>
    <t>a: Ja dit is correct
b: Bij inschrijving
c: U kunt deze deze gegevens opnemen in uw aanbiedinsgbrief en deze bij het tabje  "Uniform Europees Aanbestedingsdocument" als tweede document uploaden</t>
  </si>
  <si>
    <t>4.3.1</t>
  </si>
  <si>
    <t>Hiermee gaat aanbestedende dienst akkoord.
Deze vraag is ook gesteld in de eerste NvI vraag 13 en vraag 36 . Aanbestedende dienst komt terug op het eerder gegeven antwoord. Een bedrijfsaansprakelijkheidsverzekering die aan de in 4.3.2. gestelde eisen voldoet wordt ook geaccepteerd.</t>
  </si>
  <si>
    <t>4.3.2</t>
  </si>
  <si>
    <t>a.	Kunt u aangeven wat u in dit kader onder crowd management verstaat? 
b.	Kunt u bevestigen dat het crowd management uitgevoerd dient te zijn door de op locatie aanwezige beveiliger(s)</t>
  </si>
  <si>
    <t xml:space="preserve">a.Aanbestedende dienst vindt het belangrijk dat beveiligers begrijpen wie de bezoekers zijn en hoe ze daar mee om moeten gaan. Er kunnen bovendien verschillende bezoekersstromen tegelijkertijd zijn, bijvoorbeeld Vergadering van de Provinciale Staten, de Oekraiense bewoning en een protestactie. Dat geheel dient gemanaged en preventief op risico's gescand te kunnen worden.
b. Dit kan aanbestedende dienst bevestigen met in achtneming dat Opdrachtnemer tijdig dient te escaleren in overleg met Opdrachtgever
</t>
  </si>
  <si>
    <t xml:space="preserve">Is het toegestaan om voor het aantonen van meerdere Kerncompetenties dezelfde referentieopdracht te gebruiken? </t>
  </si>
  <si>
    <t>Dit is toegestaan</t>
  </si>
  <si>
    <t>Inschrijver dient deze afzonderlijk als los document in daarvoor bestemde tab te uploaden</t>
  </si>
  <si>
    <t xml:space="preserve">Kerncompetentie 3: Kunt u bevestigen dat de open- en brand-/sluitrondes uitgevoerd mogen zijn door de vaste objectbeveiliger op de locatie? Zo nee, kunt u motiveren waarom niet?
</t>
  </si>
  <si>
    <t>Dit kan aanbestedende dienst bevestigen</t>
  </si>
  <si>
    <t>5.3.1</t>
  </si>
  <si>
    <t>Het aantal pagina's is door aanbestedende dienst voor onderdeel 1 aangepast naar maximaal 6 A 4-tjes, zie ook het antwoord op vraag 1 en vraag 17 in de 1e nota van inlichtingen</t>
  </si>
  <si>
    <t>Bijlage 14. Programma van Eisen Beveiliging</t>
  </si>
  <si>
    <t>1.1</t>
  </si>
  <si>
    <t xml:space="preserve">Hier staat: bezetting bestaat uit twee medewerkers, waarvan minimaal één vaste beveiligingsmedewerker, dat wil zeggen: wordt uitgevoerd door een vaste beveiliger, niet zijnde een inhuurkracht of onderaannemer. Om welke reden mag er geen beveiliger van een onderaannemer worden ingezet? Dit kan eveneens een vaste medewerker zijn.
</t>
  </si>
  <si>
    <t xml:space="preserve">Aanbestedende dienst hecht waarde aan vaste gezichten (medewerkers)  bij de uitvoering van de werkzaamheden. Deze medewerkers mogen onderaannemers zijn of inhuurkrachten. Aanbestedende dienst verwijst niet zozeer naar het type dienstverband als wel naar de continiuiteit bij de inzet van "vaste" medewerkers.
</t>
  </si>
  <si>
    <t>1.1.1</t>
  </si>
  <si>
    <t>Nee dit is niet toegestaan. Inzet van aspirant beveiligers is toegestaan maar alleen als derde persoon.</t>
  </si>
  <si>
    <t>Van 22:00 - 06:00 (8 uur) en 22:00 - 07:00 ( 9 uur ) in totaal 17uur totaal. De tabel in het programma van eisen zal worden gecorrigeerd</t>
  </si>
  <si>
    <t>Welke inzet verwacht u op feestdagen?</t>
  </si>
  <si>
    <t>Feestdagen zijn wij gesloten, incidenteel op aanvraag geopend. Voor nu (opvang Oekraïense vluchtelingen) volledige bezetting op de feestdagen.</t>
  </si>
  <si>
    <t>1.2</t>
  </si>
  <si>
    <t>Ja, deze worden door de beveiligingsmedewerkers uitgevoerd die aanwezig zijn.</t>
  </si>
  <si>
    <t xml:space="preserve">U geeft bij 1.2 aan dat de openingstijden leidend zijn m.b.t. de tijden openen en sluiten. 
1. Wat zijn de huidige tijden van de openings- en sluitronde? Is het toegestaan om een pand dat opgesteld wordt om bijv. 07.00 uur voor personeel/publiek, ook om 06.30 uur geopend mag worden? 
2. Kunt u aangeven wat de duur per pand per openings- en sluitronde is?
Om te voorkomen dat inschrijvers met verschillende duur per ronde inschrijven, willen wij vragen om de duur per ronde op te nemen in het prijzenblad. </t>
  </si>
  <si>
    <t xml:space="preserve">Aanbestedende dienst wil de volgende correctie aangeven: Alleen bij het Huis voor de Provincie is er sprake van openings- en brand-en sluitrondes.Voor de overige (buitenlocaties) is enkel sprake van (nachtelijke) controlerondes. 
Er is geen aparte beprijzing voor de openings- en brand-en sluitrondes. Voor het Huis voor de Provincie gebeuren deze rondes in de tijd dat de objectbeveiligers aanwezig zijn en voor de overige locaties komen deze dus te vervallen. 
Bij deze tweede nota voegt aanbestedende dienst een aangepaste bijlage 13 mee (dienstverleningsmatrix), een aangepaste PvE én een aangepaste versie van het prijzenblad. Hierin worden voor de buitenlocaties de regels voor de openings- en brand-en sluitrondes vervangen door 1 regel voor een controle ronde.
1. Voor de beveiliging 6:00 uur opening, 22:00 uur sluiten, voor publiek 6:30 tot 21:00 uur.
2. U dient zelf, op basis van de schouw, een inschatting te maken van de benodigde duur voor de rondes
</t>
  </si>
  <si>
    <t>Kunt u aangeven hoelang de open- en sluitrondes duren? Wij vernemen graag uw antwoord</t>
  </si>
  <si>
    <t>Aanbestedende dienst wil de volgende correctie aangeven: Alleen bij het Huis voor de Provincie is er sprake van openings- en brand-en sluitrondes.Voor de overige (buitenlocaties) is enkel sprake van (nachtelijke) controlerondes. 
 U dient zelf, op basis van de schouw, een inschatting te maken van de benodigde duur voor de rondes.
zie ook het antwoord op vraag 53</t>
  </si>
  <si>
    <t>1.3</t>
  </si>
  <si>
    <t xml:space="preserve">Het fysiek omprogrammeren is een taak van de installateur. Kunt u bevestigen dat Opdrachtnemer niet verantwoordelijk is voor het fysiek omprogrammeren van de installaties naar de alarmcentrale/meldkamer? </t>
  </si>
  <si>
    <t xml:space="preserve">Dit kan aanbestedende dienst niet bevestigen. Opdrachtnemer is uiteindelijk verantwoordelijk voor hets ucesvol opleveren van een werkende doormelding. Dit zal uiteraard gebeuren in samenwerking met Opdrachtgever voor de fysieke omprogrammering. De regie en verantwoordleijkheid voor deze samenwerking ligt bij Odrachtnemer.
</t>
  </si>
  <si>
    <t>1.10</t>
  </si>
  <si>
    <t>a: Dit is niet voldoende. De EHBO die wij uitvragen heeft hogere eisen. De training die zij volgen duren 4 dagen en heeft 2 herhalingen per jaar. Daarnaast krijgen zij een erkend diploma. Dit moet voldoen aan oranje kruis diploma met een geldigheidsdatum.
b: zie antwoord a</t>
  </si>
  <si>
    <t>2.4.3</t>
  </si>
  <si>
    <t xml:space="preserve">Hier staat: Nieuw in te zetten medewerkers dienen te beschikken over een VOG, niet ouder dan 1 jaar. 
Alle beveiligingsmedewerkers zijn gescreend volgens de Wet op de particuliere beveiligingsbranche en particuliere recherchebureaus. Derhalve zijn zij allen in het bezit van het aan de screening gerelateerde legitimatiebewijs. Deze screening gaat verder dan het onderzoek door de gemeente inzake de Verklaring Omtrent het Gedrag (VOG) en vindt om de drie jaar plaats. Volstaat het kunnen overleggen van dit legitimatiebewijs als alternatief voor de VOG?
</t>
  </si>
  <si>
    <t xml:space="preserve">Als u hiermee refereert aan de grijze pas van de beveiligingsbranche dan is dit voldoende. Aanbestedende dienst komt hiermee terug op het eerder gegeven antwoord op vraag 26 uit de eerste nota van inlichtingen.
</t>
  </si>
  <si>
    <t>1.11</t>
  </si>
  <si>
    <t xml:space="preserve">U geeft aan: Maximaal 6 medewerkers van Opdrachtnemer kunnen de trainingen volgen via de provincie. Wij willen u i.v.m. de continuïteit vragen dit te verruimen naar 10 medewerkers. Gaat u hiermee akkoord? </t>
  </si>
  <si>
    <t>Nee hiermee gaat aanbestedende dienst niet akkoord. Het maximum is voor nu 6 personen, indien Opdrachtnemer wenst meer medewerkers te trainen, kunnen beide partijen hierover in goed overleg nadere afspraken maken.</t>
  </si>
  <si>
    <t>Hoe lang duurt inwerken op uw locatie gemiddeld?</t>
  </si>
  <si>
    <t>Kan er kosteloos geparkeerd worden op uw locatie?</t>
  </si>
  <si>
    <t>Deze meldingen gaan naar het PAC</t>
  </si>
  <si>
    <t>Nee dit is niet het geval, de BMI aansluitingen hebben eigen sensor en ontvangers en staan daarmee los van het alarmsysteem.</t>
  </si>
  <si>
    <t>Welke doormelding is van toepassing op deze systemen SP1, SP2, DP2, DP3, DP4</t>
  </si>
  <si>
    <t>Er zijn geen bloktijden actief</t>
  </si>
  <si>
    <t>1.7</t>
  </si>
  <si>
    <t xml:space="preserve">U geeft aan dat er rekening gehouden moet worden met de cao-bepalingen voor overname personeel. Kunt u op basis van de ureninzet, aangeven of het artikel 19 of artikel 20 van de CAO PB betreft? Wanneer artikel 20 van toepassing is, kunt u dan de mutatielijst delen? </t>
  </si>
  <si>
    <t xml:space="preserve">U geeft aan dat er rekening gehouden moet worden met de cao-bepalingen voor overname personeel. Kunt u op basis van de ureninzet, aangeven of het artikel 19 of artikel 20 van de CAO PB betreft? Mocht artikel 19 van toepassing zijn, kunt u dan globaal aangeven in welke schaal de beveiligers zitten?
</t>
  </si>
  <si>
    <t>Zie ook antwoord op vraag 65, aanbestedende dienst kan ook geen globaal antwoord geven</t>
  </si>
  <si>
    <t xml:space="preserve">U geeft aan dat de medewerkers in bezit moeten zijn van de opleidingen die zijn aangegeven in punt 1.10. Medewerkers van de mobiele surveillance zijn in bezit van BHV/AED, dienen de overige opleidingen ook door de mobiele surveillanten gevolgd te worden.
</t>
  </si>
  <si>
    <t xml:space="preserve">Voor de medewerkers van de mobiele surveillance is het voldoende dat zij BHV/AED kennen. </t>
  </si>
  <si>
    <t>U geeft aan dat medewerkers een VOG moeten overleggen, alle beveiligers hebben een screening doorlopen en zijn in bezit van een legitimatie bewijs Particuliere beveiligingsorganisatie. Indien wel vereist dienen de mobiele surveillanten deze dan ook aan te vragen?</t>
  </si>
  <si>
    <t xml:space="preserve">Een legitimatiebewijs Particuliere beveiligingsorganisatie volstaat als u hiermee bedoelt de grijze pas. (ook voor de mobile surveillanten) Aanbestedende dienst komt hiermee terug op het eerder gegeven antwoord op vraag 26 uit de eerste nota van inlichtingen.
Zie ook antwoord op vraag 57
</t>
  </si>
  <si>
    <t xml:space="preserve">De trainingen (los van de basistraining BHV. AED) worden betaald door de provincie. Geldt dat ook voor de loonkosten van de medewerkers ten tijde van het volgen van de training?
</t>
  </si>
  <si>
    <t>Nee de vergoeding betreft de basistraining zelf niet de loonkosten</t>
  </si>
  <si>
    <t>5.3</t>
  </si>
  <si>
    <t>Boetes zijn niet meer van deze tijd, daarnaast werken ze niet voor het bevorderen van de dienstverlening. Inschrijver wil voorstellen, dat wanneer aantoonbaar fouten zijn gemaakt en geen sprake is van overmacht, om hiervoor een specifiek verbeterplan op te stellen. Gaat opdrachtgever hiermee akkoord?</t>
  </si>
  <si>
    <t xml:space="preserve">Niet akkoord
Aanbestedende dienst is zeer terughoudend met boetes en zal in eerste aanleg ook aandringen op een verbeterplan van Opdrachtnemer waarmee alsnog de KPI kan worden gerealiseerd. Echter als aanbestedende dienst willen wij de mogelijkheid  hebben om het niet behalen van de responstijden te sanctioneren.  
</t>
  </si>
  <si>
    <t>1.23</t>
  </si>
  <si>
    <t>Aanbestedende dienst heeft geen boetes in rekening gebracht</t>
  </si>
  <si>
    <t xml:space="preserve">Volgens inschrijver ontbreekt het punt waarbij rekening wordt gehouden met overmacht (iemand kan in een lange file terecht komen, een lekke band hebben, sneeuw, etc.). Kunt u bevestigen dat boetes komen te vervallen als er aantoonbaar sprake is van overmacht en alleen in rekening wordt gebracht wat daadwerkelijk is gewerkt? </t>
  </si>
  <si>
    <t xml:space="preserve">Een tekortkoming in de nakoming van de overeenkomst die niet te wijten is aan schuld van een partij en evenmin krachtens, wet, rechtshandeling of in het maatschappelijk rechtsverkeer geldende opvatting voor haar rekening komt levert overmacht op. Dit betekent dat per geval zal moeten worden beoordeeld of sprake is van overmacht (of niet). In geval van overmacht zullen boetes komen te vervallen.
</t>
  </si>
  <si>
    <t>1.30</t>
  </si>
  <si>
    <t>In eis 1.30 van het programma van eisen geeft u aan wat de indexatie methodiek is. Inschrijver snapt uw afweging, echter willen wij het indexatie voorstel iets aanpassen. De 85% - 15% verdeling wordt gebruikt voor het voorstel, echter willen wij voorstellen om jaarlijks een onderbouwde tariefsaanpassing,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Hierbij worden de elementen gesplitst welke van toepassing zijn op de lonen en welke van toepassing zijn op de ontwikkeling van overhead. Gaat Opdrachtgever hiermee akkoord?</t>
  </si>
  <si>
    <t>Aanbestedende dienst gaat hiermee niet akkoord omdat de CAO-stijging en CPI hierin volstaat naar mening van de provincie</t>
  </si>
  <si>
    <t>U geeft aan dat er voor het eerst geïndexeerd mag worden per 1 januari 2026. Dit is niet wenselijk, de nieuwe CAO PB is nog niet definitief. Op basis van deze eis is het voor inschrijver niet mogelijk om de jaarlijkse kostprijsverhoging, die buiten de invloedssfeer van opdrachtnemer ligt, recht evenredig door te voeren naar de kostprijs. Met het niet (volledig) kunnen doorbelasten van deze kostprijsverhoging kan de budgettering van het contract in het geding komen en daarmee de kwaliteit van de dienstverlening. Het niet aanpassen van het indexatiemoment zorgt er namelijk voor dat Opdrachtnemer een inschatting moet maken van alle kostprijsstijgingen tijdens de contractduur. Het probleem zit het in het feit dat er voor 2 maanden 2024, 12 maanden 2025 een tarief moet worden bepaald. Dit zal dan gewogen aangeboden worden. De ontwikkeling van inflatie is voor deze periode niet in te schatten. Daarnaast wordt er ook nog een nieuwe CAO afgesloten, wat het inprijzen nog lastiger maakt. Desondanks zal inschrijver hier toch een poging voor doen met als resultaat 1) dat de kans groot is dat u vanaf de start van de overeenkomst meer betaald dan noodzakelijk is en 2) de inschatting van de kostprijsstijging is hoogstwaarschijnlijk fout waardoor er altijd 1 partij ontevreden is. Of u betaald te veel, of de budgettering van het contract komt in het geding. Voor beide partijen is het een stuk makkelijker als we dit moment naar voren halen, wij stellen om deze redenen voor om per 1 januari 2025 te indexeren.
Gaat Opdrachtgever hiermee akkoord?</t>
  </si>
  <si>
    <t>Dit is akkoord, aanbestedende dienst komt hiermee terug op het antwoord op vraag 24 uit de eerste nota van inlichtingen.</t>
  </si>
  <si>
    <t>Bijlage 2. Prijzenblad</t>
  </si>
  <si>
    <t>Abonnement ASC staat op de lijst maar het abonnement Alarmopvolging niet? Is het de bedoeling dat beide abonnementen in één tarief komt staan?</t>
  </si>
  <si>
    <t>Nee dit is niet de bedoeling.  Facturering en betaling van alarmopvolging gebeurt op basis van daadwerkelijke aantallen tegen de opgegeven tarieven.</t>
  </si>
  <si>
    <t>Op dit moment is het format voor het vullen van het prijzenblad. Inschrijver wil vragen om het format te wijzigen van het prijzenblad, zodat het automatisch doorrekent, bij de uren inzet voor het tabblad aanneemsom Oekraïne en aanneemsom. Inschrijver heeft slechte ervaringen met vrije formats, hier wordt vaak verkeerd aangeboden, wat later tot veel discussie leidt. Om een level playing field te creëren is het wenselijk dat alle inschrijvers dezelfde uitgangspunten hebben. Bij deze het verzoek aan opdrachtgever om dit aan te passen, gaat u hiermee akkoord?</t>
  </si>
  <si>
    <t>bij de eerste nota van inlichtingen heeft aanbestedende dienst een gewijzigd prijzenblad bijgesloten om aan dit punt tegemoet te komen. Zie ook de antwoorden op vraag 13, 20, 27, 28, 29, 30, 31, 32 en 33</t>
  </si>
  <si>
    <t>Waarom moeten alle schalen uitgesplitst worden, hiervoor zal een gemiddelde per schaal genomen worden en daarom is het geen realistisch uitgangspunt, inschrijver zal specifiek kijken wie ingezet worden. Wat is hiervan de toegevoegde waarde?</t>
  </si>
  <si>
    <t>Tabblad 2c</t>
  </si>
  <si>
    <t>Om opdrachtgever van een eerlijke prijs te voorzien is het van belang om te weten hoelang de rondes duren per locatie. Kunt u deze informatie delen?</t>
  </si>
  <si>
    <t>Kunt u aangeven welk type meldkamer aansluiting u heeft?</t>
  </si>
  <si>
    <t>zie ook antwoord op vraag 75</t>
  </si>
  <si>
    <t>Algemeen</t>
  </si>
  <si>
    <t>Mogen er aspiranten ingezet worden tijdens dubbele diensten onder supervisie van een gediplomeerd beveiliger?</t>
  </si>
  <si>
    <t>Alleen als derde persoon.</t>
  </si>
  <si>
    <t>Ja, behalve Ocrieteiland</t>
  </si>
  <si>
    <t>Kunt u inzicht geven in het aantal alarmopvolgingen op jaarbasis per locatie</t>
  </si>
  <si>
    <t xml:space="preserve"> </t>
  </si>
  <si>
    <t>2.6</t>
  </si>
  <si>
    <t>Geen</t>
  </si>
  <si>
    <t>2.6.1</t>
  </si>
  <si>
    <t xml:space="preserve">Welke operationele afspraken zijn er gemaakt tussen ASR en opdrachtgever met betrekking tot  de parkeergarage en gedeelte van het terrein? </t>
  </si>
  <si>
    <t xml:space="preserve">De parkeergarage aan de linkerkant is in gebruik van de ASR en de rechterkant door de provincie. Het buitenhek wordt deelsbediend door provincie en ASR, maar de achter uitgang door ASR.
</t>
  </si>
  <si>
    <t xml:space="preserve">In de tabel bij 2.6 op pagina 9 is een overzicht van de dienstverlening per locatie. Bij elke locatie dient een controleronde te worden uitgevoerd. Kunt u per locatie aangeven hoeveel rondes er per locatie per avond/nacht/24 uur uitgevoerd dienen te worden en hoeveel tijd deze controleronde per keer per locatie in beslag zal nemen? </t>
  </si>
  <si>
    <t>3.2</t>
  </si>
  <si>
    <t xml:space="preserve">Stel inschrijver krijgt opdracht gegund. Mag zij na ondertekening van de overeenkomst en de daadwerkelijke uitvoering van de overeenkomst openbaar maken zij deze aanbesteding heeft gewonnen via haar communicatiekanalen zoals website, nieuwsbrief en social media? Als vanzelfsprekend zullen er geen details van de dienstverlening openbaar worden gemaakt. </t>
  </si>
  <si>
    <t xml:space="preserve">Aanbestedende dienst is hierin erg terughouden en kunnen dit nu niet toezeggen omdat dit ook afhangt van de communicatieboodschap en wijze van communiceren. Aanbestedende dienst stelt voor dat de inschrijver die de opdracht gegund krijgt na aanvang van de overeenkomst in overleg treedt met Opdrachtgever met een concreet communicatievoorstel. Het is dan aan aanbestedende dienst om hier eventueel geheel of gedeeltelijk mee akkoord te gaan.
</t>
  </si>
  <si>
    <t>3.5</t>
  </si>
  <si>
    <t>Van de opening wordt een proces-verbaal opgemaakt. Wordt deze ook naar alle inschrijvers verzonden?</t>
  </si>
  <si>
    <t xml:space="preserve">Het opmaken van een procesverbaal gebeurt in TenderNed en alle inschrijvers ontvangen daar een bericht van.
</t>
  </si>
  <si>
    <t>5.2</t>
  </si>
  <si>
    <t xml:space="preserve">Kunt u aangeven welke functies de leden van de beoordelingscommissie bekleden? Dit om inschrijver enig inzicht te geven in hun achtergrond en wij hier onze uitwerkingen op kunnen afstemmen. </t>
  </si>
  <si>
    <t xml:space="preserve">1. Contractbeheerder
2. Coordinator Soft Service
3. Specialist Inkoop en contractmanagement
4. Adviseur
</t>
  </si>
  <si>
    <t xml:space="preserve">Voor de uitwerking mag inschrijving maximaal drie A4 enkelzijdig gebruiken. Dat is exclusief voorblad. Wat mag inschrijver op voorblad vermelden zonder dat die meetelt als de eerste pagina van de maximaal 3. </t>
  </si>
  <si>
    <t xml:space="preserve">Het aantal pagina's is door aanbestedende dienst voor onderdeel 1 aangepast naar maximaal 6 A 4-tjes, zie ook het antwoord op vraag 1 en vraag 17 in de 1e nota van inlichtingen.
</t>
  </si>
  <si>
    <t>5.3.2</t>
  </si>
  <si>
    <t xml:space="preserve">De planning van de implementatie mag afzonderlijk worden ingediend. Wat is het maximum aantal pagina’s dat inschrijver hier voor mag gebruiken? </t>
  </si>
  <si>
    <t xml:space="preserve">De invulinstructie geeft aan dat opdrachtnemer zelf de inzet dient te specificeren. Dat is niet gebruikelijk en inschrijver is van mening dat dit kan leiden tot inschrijvingen die verschillen in inzet en dus ook in de aanneemsom wat weer gevolgen heeft op de (berekening van de) gunning van de opdracht. Het is  gebruikelijk dat een opdrachtgever een, al dan niet fictieve, omvang van de inzet opgeeft en inschrijvers hun tarieven kenbaar maken in een prijzenblad waarbij dan een berekening plaatsvindt die leidt tot een (al dan niet fictieve) totale aanneemsom. Opdrachtgever kan op deze manier een eerlijk vergelijk maken tussen alle inschrijvingen.
Inschrijver wil opdrachtgever vragen om een gespecificeerde inzet van alle in te vullen diensten/uren op te nemen op tabblad 2a Aanneemsom en tabblad 2 d Aanneemsom Oekraïners van het prijzenblad.
</t>
  </si>
  <si>
    <t xml:space="preserve">Op alle tabbladen in het gehele prijzenblad vindt geen één automatische doorrekening plaats. Dit is wel gebruikelijk bij aanbestedingen waarbij een prijzenblad onderdeel uit maakt van de inschrijving. Kan opdrachtgever het prijzenblad aanpassen opdat er automatische doorrekeningen plaatsvinden?
</t>
  </si>
  <si>
    <t xml:space="preserve">Op pagina 9 staat een overzicht van de werkzaamheden per locatie en wordt verwezen naar bijlage 13 dienstverleningsmatrix. Een van die onderdelen op pagina 9 is controleronde. In bijlage 13 staat nergens controlerondes maar wel  open- en sluitrondes. Is inschrijver correct dat u met de controleronde op pagina 9 de de open- en sluitrondes bedoelt zoals opgenomen in bijlage 13? Zo niet, kunt u dan toelichten wat u dan exact bedoelt met controlerondes?
</t>
  </si>
  <si>
    <t>zie ook antwoord op vraag 53, Bijlage 13 is aangepast</t>
  </si>
  <si>
    <t>Kunt u per locatie opgeven wat de geschatte duur van de open- en brand-/sluitronde is?</t>
  </si>
  <si>
    <t xml:space="preserve">Van 22:00 - 06:00 (8 uur) en 22:00 - 07:00 ( 9 uur ) in totaal 17uur totaal. De tabel in het programma van eisen zal worden gecorrigeerd.
Zie ook antwoord op vraag 50
</t>
  </si>
  <si>
    <t xml:space="preserve">Kan opdrachtgever bevestigen dat de installateur van opdrachtgever de omzetting realiseert van alle aansluitingen naar de alarmcentrale van inschrijver en opdrachtgever alle kosten die deze omzetting met zich meebrengt voor haar rekening neemt? 
</t>
  </si>
  <si>
    <t>Zie ook het antwoord op vraag 55</t>
  </si>
  <si>
    <t>1.1.2</t>
  </si>
  <si>
    <t xml:space="preserve">Kan opdrachtgever ook zaken als afzetlinten, zaklampen, fluorescerende veiligheidsvestjes en pilonnen beschikbaar stellen voor de uitvoering van de werkzaamheden. </t>
  </si>
  <si>
    <t xml:space="preserve">Zaken zoals afzetlint zijn beschikbaar. Opdrachtnemer dient zelf voor overige voor de uitvoering van de beveiligings- en surveillancewerkzaamheden benodigde apparatuur te zorgen.
</t>
  </si>
  <si>
    <t xml:space="preserve">Kan opdrachtgever bevestigen dat zij opdrachtnemer 5 complete sets sleutels van elke locatie kan verstrekken voor de uitvoering van de dienstverlening?
</t>
  </si>
  <si>
    <t xml:space="preserve">Dit kan aanbestedende dienst bevestigen </t>
  </si>
  <si>
    <t xml:space="preserve">Gaat opdrachtgever akkoord dat inschrijver het rapport van een alarmafhandeling door een surveillant de eerstvolgende werkdag voor 08.00 uur digitaal toestuurt? 
</t>
  </si>
  <si>
    <t>Nee hiermee gaat aanbestedende  dienst niet akkoord.</t>
  </si>
  <si>
    <t xml:space="preserve">U stelt dat de aanrijtijd is de tijd tussen tijdstip ontvangst melding door alarmcentrale en tijd surveillant ter plaatse is en meldt bij alarmcentrale. Alarmcentrales hebben ook te maken met pieken en drukte waardoor het kan voor komen dat het een aantal minuten duurt voordat de alarmcentrale de surveillant ter plaatse kan sturen. Deze tijd zou dan meetellen in de responsetijd. Gaat opdrachtgever akkoord dat de responsetijd wordt gemeten vanaf het moment dat de surveillant de melding heeft ontvangen en de surveillant ter plaatse is op locatie?
</t>
  </si>
  <si>
    <t xml:space="preserve">Kan opdrachtgever een geanonimiseerd overzicht verstrekken van alle over te nemen medewerkers met alle gegevens van het huidige dienstverband zoals aantal contractuele uren, contractduur, salarisschaal, behaalde diploma’s en certificaten, saldo vakantie-uren en alle overige relevante afspraken tussen medewerker en huidige leverancier?
</t>
  </si>
  <si>
    <t>Zie ook antwoord op vraag 65.</t>
  </si>
  <si>
    <t xml:space="preserve">Is het opdrachtgever bekend of beveiligers van de huidige leverancier openstaan voor een overstap indien een andere partij de opdracht gegund krijgt?
</t>
  </si>
  <si>
    <t>Dit is bij aanbestedende dienst niet bekend</t>
  </si>
  <si>
    <t xml:space="preserve">Staat opdrachtgever er positief tegenover als beveiligers van de huidige leverancier overstappen naar de partij die de opdracht gegund krijgt? Zo niet, kan opdrachtgever aangeven waarom niet? 
</t>
  </si>
  <si>
    <t>Aanbestedende dienst staat hier zeker positief tegenover</t>
  </si>
  <si>
    <t xml:space="preserve">Indien opdrachtgever bezwaar heeft tegen een medewerker dienst opdrachtnemer passende maatregelen te nemen. Klopt het dat opdrachtgever niet direct eist dat de medewerker vervangen dient te worden? Inschrijver is van mening dat iedereen een 2e kans verdiend in geval van disfunctioneren en medewerkers door middel van coaching, begeleiding en/of training zich kunnen ontwikkelen tot een beveiliger die goed functioneert bij de uitvoering van deze opdracht. 
</t>
  </si>
  <si>
    <t>Aanbestedende dienst eist slechts passende maatregelen. Het klopt dat aanbestedende dienst  hiermee niet wil zeggen dat de medewerker vervangen dient te worden.</t>
  </si>
  <si>
    <t xml:space="preserve">Hoe staat opdrachtgever tegenover het dragen van een hoofddoek door een beveiligster tijdens haar dienst? </t>
  </si>
  <si>
    <t>Dit is voor aanbestedende dienst akkoord.</t>
  </si>
  <si>
    <t>1.12</t>
  </si>
  <si>
    <t xml:space="preserve">Opdrachtgever geeft een opsomming op pagina 9 van de onderwerpen die terug dienen te komen in de kwartaalrapportage. Een onderdeel is de afhandeling van KWIS-aanvragen. Waar staat KWIS voor en wat is een KWIS-aanvraag precies? Inschrijver kan hier geen informatie over terugvinden in dit document. 
</t>
  </si>
  <si>
    <t>KWIS betreft facilitaire meldingen onderverdeeld in "Klachten Wensen Informatie en Storingen" (afgekort KWIS)</t>
  </si>
  <si>
    <t>1.13</t>
  </si>
  <si>
    <t xml:space="preserve">Onderaan pagina 9 stelt u dat inschrijver na openingstijden bereikbaarheid dient te waarborgen voor calamiteiten en opdracht te informeren over contactpersonen en telefoonnummers. Voor wie moet opdrachtnemer bereikbaar en beschikbaar zijn? 
</t>
  </si>
  <si>
    <t>Voor diverse rollen binnen de aanbestedende dienst</t>
  </si>
  <si>
    <t xml:space="preserve">In de laatste regel op pagina 9 stelt u dat inschrijver de afhandeling inzichtelijk dient te maken in een rapportage. Heeft opdrachtgever hier al een format voor die voldoet aan uw wensen en eisen en hoe vaak dient deze rapportage ingediend te worden? 
</t>
  </si>
  <si>
    <t>Nee hiervoor is geen format beschikbaar het format dat nu gebruikt wordt, is van de huidige leverancier.</t>
  </si>
  <si>
    <t xml:space="preserve">U geeft aan dat extra en/of eerder en/of later openen en sluiten van een gebouw uiterlijk 2 dagen van tevoren wordt doorgegeven. Als inschrijver dit uitvoert is het alleen het fysiek openen of sluiten van een gebouw zonder de inzet van een objectbeveiliger? 
</t>
  </si>
  <si>
    <t>Nee dit is met inzet van een objectbeveiliger</t>
  </si>
  <si>
    <t>Telling wordt via het systeem gedaan d.m.v. een passysteem</t>
  </si>
  <si>
    <t xml:space="preserve">Opdrachtgever eist een VOG verklaring van elke in te zetten beveiliger. Elke gediplomeerde beveiliger is gescreend door de afdeling Bijzondere Wetten van Politie. Gaat u akkoord dat deze screening voldoende is en laat u de eis van het verstrekken van een VOG verklaring vallen?
</t>
  </si>
  <si>
    <t>Als u hiermee bedoelt de grijze pas dan is dit is akkoord, zie  ook antwoord op vraag 57 en 68</t>
  </si>
  <si>
    <t xml:space="preserve">U geeft aan dat maximaal 6 personen de trainingen via opdrachtgever mogen volgen. Om deze opdracht uit te kunnen voeren schat inschrijver in dat zij zeker 8 vaste medewerkers nodig heeft om de kwaliteit en continuiteit te kunnen waarborgen. Gaat opdrachtgever akkoord dat inschrijver 8 medewerkers de trainingen via opdrachtgever laat volgen?
</t>
  </si>
  <si>
    <t>Nee hiermee gaat aanbestedende dienst niet akkoord. Zie antwoord bij vraag 58</t>
  </si>
  <si>
    <t xml:space="preserve">Een onderdeel van de kwartaalrapportage is richtlijnen en wetgeving en als voorbeeld wordt de RI&amp;E. Wie is verantwoordelijk voor de RI&amp;E, opdrachtgever of inschrijver?
</t>
  </si>
  <si>
    <t>Aanbestedende dienst is als Opdrachtgever verantwoordelijk voor de uitvoering van de RI&amp;E</t>
  </si>
  <si>
    <t>1.24</t>
  </si>
  <si>
    <t xml:space="preserve">Opdrachtgever kan een onafhankelijk adviesbureau inschakelen voor een operationele audit. Kan opdrachtgever bevestigen dat al deze kosten voor opdrachtgever zijn? 
</t>
  </si>
  <si>
    <t>Nee dit kan aanbestedende dienst niet bevestigen.</t>
  </si>
  <si>
    <t>1.28</t>
  </si>
  <si>
    <t xml:space="preserve">Opdrachtgever hanteert een betalingstermijn van 30 werkdagen. Dat is omgerekend 1,5 maand. Er geldt sinds 2013 een verplichting dat overheden facturen binnen 30 dagen betalen. Bevestigt opdrachtgever dat zij facturen binnen 30 dagen zal voldoen?
</t>
  </si>
  <si>
    <t>De betalingstermijn is 30 kalenderdagen na ontvangst van de factuur, dit is wettelijk bepaald en ook opgenomen in de AIV 2022 in artikel 12, punt 4.</t>
  </si>
  <si>
    <t xml:space="preserve">Is het technische communicatieprotocol van de aanwezige of te gebruiken apparatuur beschikbaar om te kunnen bepalen of meldingen volgens gevraagde details vanuit deze apparatuur ontvangen en verwerkt kan worden door de meldkamer? Of overzicht van aanwezige merk en type apparatuur volstaat.
</t>
  </si>
  <si>
    <t xml:space="preserve">Er is geen communicatieprotocol beschikbaar. </t>
  </si>
  <si>
    <t>Ja</t>
  </si>
  <si>
    <t>Wordt gebruik gemaakt van tijdbewaking op de in- en uitschakeltijden van het alarmsysteem?</t>
  </si>
  <si>
    <t xml:space="preserve">Als het te lang duurt voor inschakeling komt er een melding binnen, maar of dit geldt voor alle locaties is onbekend
</t>
  </si>
  <si>
    <t xml:space="preserve">Wordt gebruik gemaakt van blokschakelingen? D.w.z. onderverdeling van te schakelen delen in het alarmsysteem.
</t>
  </si>
  <si>
    <t>Zie antwoord op vraag 64</t>
  </si>
  <si>
    <t xml:space="preserve">Wij zijn bezig met het invullen van het prijzenblad maar constateren dat er met de door ons ingevulde gegevens en bedragen niet doorgerend wordt en dat de totaalbedragen van de diverse tabbladen niet worden overgenomen op tabblad 1. Wij verzoeken u een prijzenblad met doorrekenformules beschikbaar te stellen, dit voorkomt fouten. Is dat akkoord?
</t>
  </si>
  <si>
    <t xml:space="preserve">Overname personeel conform CAO
Hier staat: Opdrachtnemer dient rekening te houden met de geldende cao-bepalingen ten aanzien van contractwisseling inzake werkgelegenheid.
1. Om hoeveel medewerkers gaat dit?
2. Waar zijn deze medewerkers woonachtig?
3. Hoe lang zijn deze medewerkers al actief in de beveiligingsbranche?
4. Welke operationele niveaus hebben betreffende medewerkers en in welke loonschalen zitten ze?
</t>
  </si>
  <si>
    <t>Zie ook antwoord op vraag 65, aanbestedende dienst kan geen gegevens delen over het huidige personeel.</t>
  </si>
  <si>
    <t xml:space="preserve">Responstijd en alarmopvolging
Hier staat: Indien Opdrachtnemer niet binnen de gestelde responstijd ter plaatse is, heeft Opdrachtgever het recht de kosten niet te betalen.
Is hier een coulanceregeling voor i.v.m. een te factureren alarmmelding?
</t>
  </si>
  <si>
    <t>Nee hiervoor is geen coulance regeling</t>
  </si>
  <si>
    <t xml:space="preserve">Meldkamerdiensten en alarmopvolging
1. Op basis van welke aansluiting worden de locaties aangesloten bij de meldkamer?
- Zakelijk SP1/SP2/SP3/DP1/DP2 (AL-1) aansluiting
- Klasse SP4/SP5/DP3/DP4 (AL-2/AL-3) aansluiting voor alle protocollen, exclusief tijdcontrole
- Klasse SP4/SP5/DP3/DP4 (AL-2/AL-3) aansluiting voor alle protocollen, inclusief tijdcontrole
2. Worden de alarmsystemen + brandinstallaties gekoppeld aan elkaar aangesloten bij de meldkamer of zijn dit individuele aansluitingen?
3. Wordt er gebruikgemaakt van eventuele opties vanuit de meldkamer (bv. tijdsbewaking, rapportages, gebruik van mobiele apps etc.)?
4. Dient de opdrachtnemer zelf een bevoegd installateur aan te stellen om de aansluitingen te realiseren op de meldkamer of dient er gebruikgemaakt te worden van de installateur(s) van de opdrachtgever? Zo ja, wij is/ zijn de installateur(s) van de opdrachtgever?
</t>
  </si>
  <si>
    <t>Hoeveel tijd kosten de open-, brand- en sluitrondes op de locaties anders dan het Provinciehuis?</t>
  </si>
  <si>
    <t xml:space="preserve">Hier staat: Inschrijver dient aan te tonen een adequate afdekking tegen beroepsrisico’s te hebben en verzekerd te zijn voor wettelijke aansprakelijkheid. Is onze aanname juist dat een bedrijfsaansprakelijkheidsverzekering met de genoemde verzekerde bedragen voldoet?
</t>
  </si>
  <si>
    <t>Dit is juist, zie ook het antwoord op vraag 42</t>
  </si>
  <si>
    <t>3.4</t>
  </si>
  <si>
    <t>In het geval van een kort geding: bij welke rechtbank moet dit worden ingediend?</t>
  </si>
  <si>
    <t xml:space="preserve">Zie paragraaf 3.1 bullet 4:
"Een geschil tussen de bij de aanbesteding betrokkenen, daaronder begrepen een geschil dat slechts door een van de betrokkenen als zodanig wordt beschouwd, dat ontstaat naar aanleiding van deze aanbesteding wordt beslecht door de bevoegde rechter in het arrondissement Midden-Nederland, locatie Utrecht."
</t>
  </si>
  <si>
    <t xml:space="preserve">U dient zowel een rechtsgeldig getekende prijsbijlage als pdf als de Excel versie  te uploaden in TenderNed bij het gunningscriterium prijs. Aanbestedende dienst heeft geen weet van de noodzaak om losse bedragen in te vullen in TenderNed.
</t>
  </si>
  <si>
    <t>3.4.4</t>
  </si>
  <si>
    <t>Het is prima dat u een checklist maakt, maar waarom moeten inschrijvers deze vervolgens OOK inleveren? Om administratieve belasting te verminderen verzoeken wij u deze van de lijst met in te dienen documenten te verwijderen, graag uw akkoord.</t>
  </si>
  <si>
    <t>1.5</t>
  </si>
  <si>
    <t xml:space="preserve">Wij hechten veel waarde aan de dialoog met u middels de vragenronden. Daarnaast verwachten wij erg veel vragen en antwoorden. Om deze redenen stellen wij voor om een tweede vragenronde in te plannen.
Daarnaast stellen wij voor dat we niet alleen vragen gerelateerd aan de eerste vragenronden kunnen stellen, maar ook nieuwe vragen. Kunt u bevestigen dat u daarmee akkoord bent? Indien niet akkoord, wilt u dan aangeven wat de reden daarvoor is?
</t>
  </si>
  <si>
    <t xml:space="preserve">Dit is niet akkoord. Aanbestedende dienst heeft al een tweede vragenronde voorzien en de termijnen verruimd om Inschrijvers tegemoet te komen. </t>
  </si>
  <si>
    <t>1. Is er een extern adviesbureau of extern adviseur aan uw zijde betrokken
bij deze aanbesteding?
2. Zo ja wat is de in dat geval de rol van het adviesbureau c.q. de adviseur?
3. Is er een relatie tussen de adviseur en een inschrijver?</t>
  </si>
  <si>
    <t>1. Ja
2. Adviserend bij het opstellen van programma van eisen, aanbestedingsleidraad en de beantwoording van vragen bij de NvI's en adviseur is lid van de beoordelingscommissie
3. Nee</t>
  </si>
  <si>
    <t>Tab 1</t>
  </si>
  <si>
    <t>Welke cel uit de prijsbijlage moet worden ingevuld op TenderNed, is dit cel B8?</t>
  </si>
  <si>
    <t xml:space="preserve">1. Wilt u aangeven uit hoeveel leden de beoordelingscommissie bestaat?
2. Wilt u aangeven welke rollen/functies vertegenwoordigd zijn in de
beoordelingscommissie (met welke deskundigheid wordt er beoordeeld)?
</t>
  </si>
  <si>
    <t>Zie antwoord bij vraag 90</t>
  </si>
  <si>
    <t>checklist</t>
  </si>
  <si>
    <t xml:space="preserve">Als we alle documenten op de checklist inleveren, klopt het dan dat we alle documenten inleveren die we moeten inleveren, en klopt het dan dat niet elders in de documentatie nog een document staat genoemd dat niet in de checklist is genoemd?
</t>
  </si>
  <si>
    <t>Dit is correct, zie ook antwoord op vraag 132</t>
  </si>
  <si>
    <r>
      <rPr>
        <b/>
        <sz val="10"/>
        <color theme="1"/>
        <rFont val="Calibri"/>
        <family val="2"/>
      </rPr>
      <t>Was vraag 5 uit de 1e NvI:</t>
    </r>
    <r>
      <rPr>
        <sz val="10"/>
        <color theme="1"/>
        <rFont val="Calibri"/>
        <family val="2"/>
      </rPr>
      <t xml:space="preserve">
In het Programma van Eisen verwijst u naar CAO particuliere beveiliging. Gaat u ermee akkoord dat bedrijven die voorkomen op lijst ‘Bedrijven met bedrijfsoordeel onvoldoende’ niet kunnen meedingen voor gunning? Zij hebben zich immers niet kunnen houden aan de CAO inlenersafspraken inzake de verhouding 80% eigen personeel en maximaal 20% ZZP (inhuur). (https://www.beveiligingsbranche.nl/bedrijven-met-bedrijfsoordeel-onvoldoende/)
Indien dit niet akkoord is, zijn wij benieuwd naar de achterliggende gedachten hiervan. Wij verzoeken u in dit geval een toelichting te geven.</t>
    </r>
  </si>
  <si>
    <t xml:space="preserve">1. Bewoners/gasten voor de Oekraïne-opvang maken gebruik van dezelfde ingang, maar beschikken wel over een uitgang naar de keuken en faciliteiten naast het gebouw.
2. Dit kan aanbestedende dienst bevestigen.
3. Dit gebeurd door de objectbeveiligers die aanwezig zijn, na sluiting is de in-en uitgang voor bezoekers gesloten. Voor de bewoners blijft de deur geopend/ zij worden binnen gelaten door de beveiliging.
4. De bewoners hebben geen toegang tot de verdiepingen. Van de publieke ruimtes mogen zij geen gebruik maken. Alleen als zij het pand willen verlaten of naar de keuken willen. Op de dag als het restaurant geopend is mogen zij na 13:00 uur hier iets halen. In het buitengebied mogen zij zijn, alleen het gedeelte van ASR niet. </t>
  </si>
  <si>
    <t>algemeen</t>
  </si>
  <si>
    <t>Zie antwoord op vraag 65, er is geen sprake van een contractwissling van meer dan 15.000 uur.</t>
  </si>
  <si>
    <t>De locaties Huis ter Heide en Huis voor de Provincie hebben een SIM kaart back up.</t>
  </si>
  <si>
    <t xml:space="preserve">We vernemen graag per locatie waaraan de Meldkamer dienstverlening moet voldoen (bloktijdbewaking, extra secties etc.). Wilt u de huidige informatie danwel de nieuwe informatie delen? Dan beschikt iedere inschrijver over dezelfde informatie. 
</t>
  </si>
  <si>
    <t>Er is geen bloktijdbewaking van toepassing en er zijn geen extra secties. zie ook het antwoord op vraag 64</t>
  </si>
  <si>
    <t>Bijlage 14. Programma van Eisen Beveiliging Provincie Utrecht na rectificatie</t>
  </si>
  <si>
    <t xml:space="preserve">Voor het uitvoeren van de betreffende rondes is het voor u voordeliger in kosten als inschrijvers een tarief op basis van de duur van de ronde invullen. Het voorkomt schattingen die voor de een te hoog en voor de ander te laag uitvallen en het is een transparante manier van tarieven geven. 
Op basis van de huidige dienstverlening zouden we graag een realistische indicatie van de duur per ronde per locatie ontvangen. Gaat u hiermee akkoord? Indien niet, ontvangen we graag uw toelichting.
</t>
  </si>
  <si>
    <t>Bijlage 5 - Algemene inkoopvoorwaarden 2022</t>
  </si>
  <si>
    <t>Artikel 4</t>
  </si>
  <si>
    <t>Dit is akkoord</t>
  </si>
  <si>
    <t xml:space="preserve">Aanbestedende dienst gaat hiermee niet akkoord en acht beide bepalingen niet disproportioneel. Aan beide is een verschillende tijdslimiet verbonden.
Om voor een boete in aanmerking te komen, dient Opdrachtnemer niet alleen de maximale resonstijd niet te halen, hij dient deze ook met meer dan 50% te overschrijden. Het niet halen van de repsonstijd hoeft dus niet automatisch te betekenen dat Opdrachtgever een boete in rekening brengt.
Daarnaast wenst aanbestedende dienst vraagsteller te wijzen op het antwoord op vraag 70 en 71. Hierbij geeft aanbestedende diemst aan uiterst terughoudend te zijn met boetes en heeft deze in de vorige overeenkomst dan ook nooit in rekening heeft gebracht. 
Echter als aanbestedende dienst willen wij de mogelijkheid hebben om het niet behalen van de responstijden te sanctioneren.  </t>
  </si>
  <si>
    <t>Aanbestedingsleidraad Openbare procedure Beveiliging n.a.v. 1e NvI</t>
  </si>
  <si>
    <t>Vernieuwde prijzenblad</t>
  </si>
  <si>
    <t>Alle voorbeeldregels rekenen door in het totaal, dit is niet wenselijk. Kunt u deze regels niet mee laten tellen in het totaal?</t>
  </si>
  <si>
    <t>U dient  de voorbeeldregels te overschrijven.</t>
  </si>
  <si>
    <t xml:space="preserve">Enkel het vervolgtarief voor de alarmopvolgingen van de mobiele surveillance wordt meegewogen in het totaal, kunt u dit wijzigen?
</t>
  </si>
  <si>
    <t>Is aangepast</t>
  </si>
  <si>
    <t xml:space="preserve">In tabblad aanneemsom worden nu voor het weekend 50 dagen meegenomen, terwijl er geen uitvraag is op deze dagen conform programma van eisen 1.1.1. Kunt u aangeven of er wel dienstverlening wordt uitgevraagd, zo niet kunt u dit dan verwijderen uit het prijzenblad?
</t>
  </si>
  <si>
    <t>Er wordt wel degelijk dienstverlening uitgevraagd , in het Huis voor de Provincie is ook nog het callcenter van de VRU gevestigd en een enkele keer is er een evenement of worden er werkzaamheden in het weekend gepland.</t>
  </si>
  <si>
    <t>Is het toegestaan om nultarieven op te geven in het prijzenblad?</t>
  </si>
  <si>
    <t>Nee dit is niet toegestaan.</t>
  </si>
  <si>
    <t>Dank voor het toevoegen van het aantal dagen, kunt u ook per dag het aantal uren aangeven?</t>
  </si>
  <si>
    <t>Deze staan in het programma van eisen bij 1.1 "tabel regulier"</t>
  </si>
  <si>
    <t xml:space="preserve">U geeft nu 10 feestdagen op in tabblad aanneemsom en aanneemsom Oekraïners. Verwacht u op beide locaties evenveel inzet, of is dit indicatief?
</t>
  </si>
  <si>
    <t>Dit is indicatief maar wel aangepast naar 2 in het tablad 2a "aanneemsom"</t>
  </si>
  <si>
    <t xml:space="preserve">Kunt u tabblad 3 uurtarieven, terugbrengen naar de twee relevante varianten. Namelijk de inzet voor het provinciehuis en inzet Oekraïne opvang?
</t>
  </si>
  <si>
    <t>Nee hiertoe is aanbestedende dienst niet bereid.</t>
  </si>
  <si>
    <t>Kunt u de tijd per ronde toevoegen aan het prijzenblad, zodat deze juist geprijsd kan worden?</t>
  </si>
  <si>
    <t xml:space="preserve">Is er een sleutelkluis aanwezig aan de buitenkant van het pand? </t>
  </si>
  <si>
    <t xml:space="preserve">Wat zijn de grootste risico’s van de locaties? </t>
  </si>
  <si>
    <t xml:space="preserve">Aanbestedende dienst kan hierop geen antwoord geven en ziet ook de relevantie niet voor het doen van goede inschrijving,
Uitzondering is de bijzondere locatie Paushuize waarvoor enkele risico'szijn benoemd (zie antwoord op vraag 161)
</t>
  </si>
  <si>
    <t>1.3.3</t>
  </si>
  <si>
    <t>Waar is de OMS nu op aangesloten?</t>
  </si>
  <si>
    <t>Op de meldkamer van Securitas</t>
  </si>
  <si>
    <t xml:space="preserve">Hoeveel alarmmeldingen heeft u in 2023 gehad op uw locaties?  </t>
  </si>
  <si>
    <t>Locatie Paushuize is een evenementenlocatie. Hoeveel events per jaar, seizoensgebonden en wat zijn de risico's?</t>
  </si>
  <si>
    <t xml:space="preserve">Het gaat om ongeveer 375 bijeenkomst per jaar, met ruim 13.000 bezoekers. Het is niet seizoensgebonden, wel is het in de vakantieperiodes rustiger. De risico's zitten aan de ene kant gebonden aan het gebouw, het betreft een monumentaal pand met veel kunstobjecten. Aan de andere kant zit het in dat deze locatie door de Commisaris van de Koning wordt gebruikt om bezoekers te ontvangen (waaronder hoogwaardigheidsbekleders) en het een publieke locatie betreft. 
</t>
  </si>
  <si>
    <t>1e Nota van inlichtingen</t>
  </si>
  <si>
    <t>vraag 6</t>
  </si>
  <si>
    <t xml:space="preserve">	In vraag 6 van NvI #1 geeft u aan dat een externe adviseur in de beoordelingscommissie zit. Betreft dit uitsluitend een projectleider of gaat diegene de inschrijvingen ook inhoudelijk beoordelen? Graag uw toelichting.
</t>
  </si>
  <si>
    <t>De externe adviseur is ook onderdeel van de beoordelingscommissie</t>
  </si>
  <si>
    <t xml:space="preserve">In de Nota van Inlichtingen zijn een aantal vragen waarbij u aangeeft hier later inhoudelijk op terug te komen. Inschrijver neemt aan dat er de mogelijkheid geboden wordt om ook voor deze antwoorden verduidelijkingsvragen te stellen. Graag uw bevestiging en indien niet, uw motivatie. 
</t>
  </si>
  <si>
    <t>Het betreft maar 1 vraag waarvan aanbestedende dienst de mening is toegedaan dat deze uitgebreid en volledig is benantwoord. Er is geen extra vragenronde voorzien</t>
  </si>
  <si>
    <t xml:space="preserve">Mede dankzij uw antwoord op vraag 21 weten wij niet hoe wij de administratieve zaken omtrent de invulling van de kerncompetenties moeten aanleveren. 
Inschrijver heeft een opdracht voor kerncompetentie 2 waarbij wij hoofdaannemer zijn, eindverantwoordelijk zijn voor de opdracht én het contract met de opdrachtgever hebben. Echter zetten wij een andere partij in voor de alarmopvolging. Om het nog complexer te maken, maakt deze partij ook gebruik van weer een andere partij voor de daadwerkelijke alarmopvolging. Als wij een beroep op deze partij(en) zouden moeten doen, betekent dit dat wij zelf de referent zijn en niet meer onze opdrachtgever. Dit lijkt niet de bedoeling. 
Kan Inschrijver in dit geval zelf het referentieformulier invullen voor kerncompetentie 2, als zijnde hoofdaannemer, en hoeft er hiervoor geen beroep op de genoemde derde(n) gedaan te worden? Dit is gebruikelijk binnen aanbestedingen. Graag uw bevestiging en indien niet, verzoeken wij u toe te lichten hoe wij in dit kader dienen in te schrijven.
</t>
  </si>
  <si>
    <t xml:space="preserve">De diensten die in het FMIS-systeem staan zijn voor extra geleverde diensten zoals evenementen. De vaste inzet wordt niet in Planon gezet en gaat op uur basis. </t>
  </si>
  <si>
    <t>Hiervoor staat aanbestedende dienst open</t>
  </si>
  <si>
    <t xml:space="preserve">Hier stelt Opdrachtgever dat Opdrachtnemer op eerst verzoek binnen 5 dagen bewijslast dient te overleggen. Zijn dit 5 kalenderdagen of 5 werkdagen? 
</t>
  </si>
  <si>
    <t>Dit zijn 5 kalenderdagen</t>
  </si>
  <si>
    <t>11. Het bedienen van de brandmeldinstallatie; Dienen de beveiligers gecertificeerd te zijn bij aanvang werkzaamheden of binnen een half jaar na start werkzaamheden?</t>
  </si>
  <si>
    <t>1.9</t>
  </si>
  <si>
    <t xml:space="preserve">Welke werkzaamheden en verantwoordelijkheden worden er van een meewerkend operationeel coördinator verwacht? </t>
  </si>
  <si>
    <t>Opdrachtgever stelt dat de inzet van een meewerkend coördinator verplicht is. Kunt u dit nader toelichten? Kunt u daarnaast aangeven uit hoeveel uren dit meewerken bestaat?</t>
  </si>
  <si>
    <t>Kunnen medewerkers op basis van klikgesprekken geweigerd worden werkzaamheden te verrichten op het provinciehuis?</t>
  </si>
  <si>
    <t>Ja dit is mogelijk</t>
  </si>
  <si>
    <t>103 in het jaar 2023</t>
  </si>
  <si>
    <t>Dit is wekelijks</t>
  </si>
  <si>
    <t>Schouw</t>
  </si>
  <si>
    <t>vraag 4</t>
  </si>
  <si>
    <t>Aanbestedingsleidraad
Overeenkomst</t>
  </si>
  <si>
    <t>2.7
4.1</t>
  </si>
  <si>
    <t>10
2</t>
  </si>
  <si>
    <t>Hiermee kan aanbestedende dienst niet instemmen</t>
  </si>
  <si>
    <t xml:space="preserve">Opdrachtgever verzoekt om een beroepsaansprakelijkheidsverzekering met een minimale dekking van 1,5 miljoen per gebeurtenis. Gezien de aard van de dienstverlening (het betreft geen werkzaamheden door een advocaat, notaris of dergelijke beroepen) acht inschrijver een reguliere aansprakelijkheidsverzekering echter passender. Is opdrachtgever bereid deze voorwaarde aan te passen? 
</t>
  </si>
  <si>
    <t>Dit is akkoord, zie ook het antwoord op vraag 42 en 129</t>
  </si>
  <si>
    <t>1.21</t>
  </si>
  <si>
    <t>Zie ook antwoord op vraag 70,71 en 147</t>
  </si>
  <si>
    <t>Bijlage 14. Programma van Eisen Beveiliging
Overeenkomst</t>
  </si>
  <si>
    <t>1.20
6.3</t>
  </si>
  <si>
    <t>22
3</t>
  </si>
  <si>
    <t xml:space="preserve">De mogelijkheid tot indexering is afhankelijk gesteld van schriftelijke goedkeuring van Opdrachtgever. Dit leidt ertoe dat Opdrachtnemer mogelijk niet kan indexeren ondanks de overeengekomen formule. Dit is niet redelijk. Bent u bereid de tussen partijen afgesproken indexatiemogelijkheid onafhankelijk van schriftelijke goedkeuring te maken?
</t>
  </si>
  <si>
    <t>Bijlage 4: Overeenkomst</t>
  </si>
  <si>
    <t>4.4</t>
  </si>
  <si>
    <t xml:space="preserve">Inschrijver baseert haar offerte op een bepaald “commitment” van de opdrachtgever ten aanzien van de looptijd van de overeenkomst. De basis voor het opstellen van een goede offerte komt te vervallen indien de opdrachtgever de overeenkomst zonder reden tussentijds kan opzeggen. Inschrijver stelt daarom voor om deze bepaling te verwijderen.
</t>
  </si>
  <si>
    <t>AIV 2022</t>
  </si>
  <si>
    <t>artikel 3</t>
  </si>
  <si>
    <t xml:space="preserve">Inschrijver stelt voor om, in het geval de prestaties aantoonbaar worden verlicht dan wel verminderd, een opzegtermijn te hanteren van tenminste drie (3) maanden. Inschrijver heeft immers de nodige tijd nodig om haar personeel te herplaatsen. Kan de opdrachtgever instemmen met deze redelijke toevoeging? Indien de opdrachtgever hier niet mee instemt, kan zij dat dan toelichten?
</t>
  </si>
  <si>
    <t>4.2</t>
  </si>
  <si>
    <t xml:space="preserve">Kan opdrachtgever ermee instemmen dat dergelijke goedkeuring niet op onredelijke gronden weerhouden wordt? </t>
  </si>
  <si>
    <t>Hiermee gaat aanbestedende dienst akkoord</t>
  </si>
  <si>
    <t>Bijlage 13:
Dienstverleningsmatrix</t>
  </si>
  <si>
    <t xml:space="preserve">De urenstaat voor opvang Oekraïners spreekt van 128 uren per week. Doorrekenen van de gespecificeerde uren komt tot een resultaat van 181 uren per week. Kan opdrachtgever bevestigen dat dit het juiste aantal uren is?
</t>
  </si>
  <si>
    <t>Dit is correct. De tabel in het programma van eisen zal worden gecorrigeerd, zie ook het antwoord op vraag 50 en 97</t>
  </si>
  <si>
    <t>Bijlage 15:
Spoedopenstelling</t>
  </si>
  <si>
    <t xml:space="preserve">In bijlage 15 spreekt opdrachtgever van een opening bij melding binnen 30 minuten. Echter in kopje Protocol staat dat geopend moet worden binnen 20 minuten. Wat is het juiste aantal minuten bij een spoedopenstelling? 
Hoe vaak per jaar vindt er een spoedopenstelling plaats?
</t>
  </si>
  <si>
    <t>Het juiste aantal minuten moet zijn 30 minuten</t>
  </si>
  <si>
    <t>2.4.1</t>
  </si>
  <si>
    <t>Zie ook antwoord op vraag 77</t>
  </si>
  <si>
    <t xml:space="preserve">In de dienstverleningsmatrix staat benoemd dat voor 6 locaties openings- en brand-/sluitrondes nodig zijn. Er staat niet benoemd wat de tijdsduur per opening of sluiting is per locatie. Kan opdrachtgever dit nader specificeren?
</t>
  </si>
  <si>
    <t xml:space="preserve">Het aantal alarmopvolgingen en spoedopenstellingen in de huidige situatie zijn niet benoemd. Is opdrachtgever bereid om deze aantallen per categorie te delen over de laatste 12 maanden?
</t>
  </si>
  <si>
    <t>2.4.7</t>
  </si>
  <si>
    <t xml:space="preserve">De kosten van training van de vaste pool zijn voor rekening van de Provincie Utrecht, geldt dit ook voor de opleidingsuren van deze medewerkers?
</t>
  </si>
  <si>
    <t>Nee de vergoeding betreft de basistraining zelf niet de loonkosten, zie ook vraag 69</t>
  </si>
  <si>
    <t>2.3</t>
  </si>
  <si>
    <t xml:space="preserve">U geeft aan dat u opdrachtnemer verplicht om een meewerkend coördinator in te zetten. Dit is een functie die niet in de cao verplicht is. Bedoelt u met een meewerkend coördinator de ‘teamleider’ of doelt u op een beveiliger die op uw locatie coördinerende werkzaamheden uitvoert zodat kennis bij één persoon geborgd is? Wij vernemen graag uw antwoord. 
</t>
  </si>
  <si>
    <t>Een beveiliger die op de locatie coördinerende werkzaamheden uirvoert.</t>
  </si>
  <si>
    <t>Zie antwoord op vraag 63</t>
  </si>
  <si>
    <t xml:space="preserve">1. Zie het antwoord op vraag 63
2. Per locatie een aansluiting, Ramon Stoker vragen
3. Mobiele app, alles kan je zien
4. Opdrachtnemer dient zijn eigen installateur in te schakkelen. </t>
  </si>
  <si>
    <t xml:space="preserve">Nee dat kan aanbestedende dienst niet.
Uitgangspunt van de aanbesteding is dat deze opvang stopt per 3 maart 2025, maar deze situatie kan wijzigen als:
-	Op basis van nieuwe Europese wetgeving de huidige status van de Oekraïense vluchtelingen na 3 maart 2025 door Nederland wordt verlengd.
-	De provincie Utrecht op basis hiervan, besluit om de opvang van de Oekraïense vluchtelingen te verlengen.
</t>
  </si>
  <si>
    <t xml:space="preserve">Inschrijver ziet dat op TenderNed per kerncompetentie een document geüpload moet worden. Uw document Bijlage 3 - Format Referentieopdracht bestaat uit 3 invultabellen. Mag bij elke kerncompetentie steeds hetzelfde complete document worden ingediend, of dient Inschrijver hier zelf 3 losse documenten van te maken?
</t>
  </si>
  <si>
    <t xml:space="preserve">Aanbestedende dienst wil de volgende correctie aangeven: Alleen bij het Huis voor de Provincie is er sprake van openings- en brand-en sluitrondes.Voor de overige (buitenlocaties) is enkel sprake van (nachtelijke) controlerondes. 
 U dient zelf, op basis van de schouw, een inschatting te maken van de benodigde duur voor de rondes.
zie ook het antwoord op vraag 53
</t>
  </si>
  <si>
    <t xml:space="preserve">U vraagt hier een geldig EHBO diploma
Al onze beveiligers zijn in het bezit van een BHV diploma met kennis gebruik AED, in dit diploma zit ook LEH (Levensreddende Eerste Handelingen). Dit betekent dat al onze beveiligers kunnen reanimeren.
a.	Kunt u aangeven of dit voldoende is?
b.	Kunt u uitleggen waarom de opleiding EHBO nodig is en wat volgens Opdrachtgever in deze opdracht de meerwaarde van EHBO is boven BHV?
</t>
  </si>
  <si>
    <t xml:space="preserve">In de raming zitten we onder de 15.000 uren norm. Artikel 19 is van toepassing. Belangrijk hierbij is dat aanbestedende dienst de uren die gerelateerd zijn aan de opvang van de Oekraïense bewoners maar voor 5 maanden heeft meegenomen. Dit is echter al ruim, aangezien de opvang per april 2025 zal stoppen. Een eventuele verlenging op basis van de herzieningsclausule is in de brekening van de uren dan ook niet meegnomen.
Na gunningkan contact opgenomen worden met de huidige Opdrachtnemer (zie bepaling 2.1. PvE).
</t>
  </si>
  <si>
    <t xml:space="preserve">De beveiliging ten behoeve van de Oekraïners is nu een opdracht met een duidelijke einddatum. U stelt dat inschrijver zich dient te houden aan de CAO-bepalingen inzake contractwisseling. Dit is van toepassing op de vaste beveiligingsdiensten ten behoeve van het provinciehuis maar valt hier ook de beveiliging ten behoeve van de opvang van Oekraïners hier ook onder? 
</t>
  </si>
  <si>
    <t xml:space="preserve">Inschrijver dient het aantal aanwezigen bij te houden door middel van telling. Stelt opdrachtgever een teller beschikbaar? 
</t>
  </si>
  <si>
    <t xml:space="preserve">Het aantal pagina's is door aanbestedende dienst voor onderdeel 1 aangepast naar maximaal 4 A 4-tjes, zie ook het antwoord op vraag 2 in de 1e nota van inlichtingen. U mag de planning als aparte bijlage bij onderdeel 2 toevoegen (bijvoorbeeld op 1 pagina A3 formaat). Deze telt niet mee voor het aantal A4’s
</t>
  </si>
  <si>
    <t xml:space="preserve">Hoe vaak komt het gemiddeld voor dat er een dag(deel) hoofd BHV wordt uitgevraagd?
</t>
  </si>
  <si>
    <t xml:space="preserve">Kan er een inschatting gegeven worden van het aantal EDV’s op jaarbasis en mogelijk zelfs wanneer in het jaar de vraag op extra inzet het hoogst is?
</t>
  </si>
  <si>
    <t xml:space="preserve">Tijdens de schouw is er geconstateerd dat er op enkele van de sublocaties camera’s hangen. Waar worden deze beelden uitgekeken?
</t>
  </si>
  <si>
    <t xml:space="preserve">In uw beantwoording op vraag 4 geeft u aan dat het totaal aantal uur per leveringsjaar niet boven de 15.000 uur komt. Wij zijn het daar niet mee eens en op basis van de verstrekte gegevens komt het aantal per leveringsjaar wel degelijk boven de 15.000 uur. Dit betekent dat het verplicht is om personeel van de zittende partij over te nemen. Hiervoor is het noodzakelijk om de mutatielijst nu te verstrekken en niet na gunning om u van een passend voorstel te voorzien. Gaat u akkoord met het overleggen van de mutatielijst. Indien u niet akkoord gaat, ontvangen wij graag een toelichting waarom u deze wettelijke verplichting anders ziet. </t>
  </si>
  <si>
    <t xml:space="preserve">U geeft voor onderdeel 1: borging kwaliteit en continuïteit 13 subvragen aan waar partijen antwoord op moeten geven. Om een concreet antwoord te geven op deze vragen, is het belangrijk dat het aantal pagina’s verruimd wordt naar 5 i.p.v. 3. Het is anders niet mogelijk dit SMART te beantwoorden. Gaat u hiermee akkoord?
</t>
  </si>
  <si>
    <t xml:space="preserve">Hier staat: bezetting bestaat uit twee medewerkers. Is het toegestaan dat de tweede medewerker een aspirant beveiliger betreft?
</t>
  </si>
  <si>
    <t xml:space="preserve">Is de aanvullende dienstverlening i.v.m. opvang Oekraïne van 22:00 – 06:00 en daarmee 8 uren per dag? Of is de dienstverlening van 06:00 – 22:00 en daarmee 16 uren per dag? Of te wel moet het aantal uren worden aangepast of het tijdstip?
</t>
  </si>
  <si>
    <t xml:space="preserve">Kunt u bevestigen dat de opening en sluiting van het provinciehuis door de dienstdoende objectbeveiligers wordt uitgevoerd? 
</t>
  </si>
  <si>
    <t xml:space="preserve">Een nieuwe medewerker heeft ongeveer 3 a 4 weken nodig om ingewerkt te worden.
</t>
  </si>
  <si>
    <t xml:space="preserve">De parkeermogelijkheden bij Huis voor de provincie zijn beperkt. Niet alle medewerkers van de Opdrachtnemer kunnen op locatie parkeren.
</t>
  </si>
  <si>
    <t xml:space="preserve">Worden alle technische meldingen en overvalknoppen via het alarmsysteem verzonden naar de PAC? Of betreft het hier losse (mobiele) alarm/overval knoppen?
</t>
  </si>
  <si>
    <t xml:space="preserve">Buiten de 2 OMS systemen zijn er dan ook nog BMI aansluitingen die worden aangesloten? Los van de alarmsystemen of lopen die via het alarmsysteem?
</t>
  </si>
  <si>
    <t xml:space="preserve">Hoeveel boetes zijn er afgelopen contract in rekening gebracht?
</t>
  </si>
  <si>
    <t xml:space="preserve">Inschrijver dient de opbouw van de uurtarieven inzichtelijk te maken in dit tabblad. Deze uurtarieven vormen de basis voor de berekening van de aanneemsom (tabblad 2a, 2b, 2c en 2d). De uurtarieven worden niet als apart onderdeel meegenomen in de beoordeling, maar worden wel beoordeeld door de Opdrachtgever op marktconformiteit. De uurtarieven zijn bindend en van toepassing op extra werk op verzoek van Opdrachtgever. Daarnaast worden de uurtarieven gebruikt voor eventuele indexering gedurende de looptijd van de Overeenkomst.
zie ook de beantwoording van vraag `35 uit de 1e nota van inlichtingen.
</t>
  </si>
  <si>
    <t xml:space="preserve">Kunt u een abonnement alarmopvolging toevoegen aan het prijzenblad? Deze ontbreekt op dit moment.
</t>
  </si>
  <si>
    <t xml:space="preserve">Zijn er buitencamera’s aanwezig op de buitenlocaties?
</t>
  </si>
  <si>
    <t xml:space="preserve">2022 - 66 totaal
2023 - 20 totaal
</t>
  </si>
  <si>
    <t xml:space="preserve">Kan opdrachtgever per locatie opgeven welk type aansluiting men heeft bij de particuliere alarmcentrale?
</t>
  </si>
  <si>
    <t xml:space="preserve">Hoeveel spoedopenstellingen zijn er de afgelopen drie jaar aangevraagd door opdrachtgever? 
</t>
  </si>
  <si>
    <t xml:space="preserve">Het overzicht met betrekking tot de inzet voor VRU en opvang Oekrainers is volgens inschrijver niet correct. De bezetting op maandag t/m vrijdag is van 22.00 tot 06.00 uur en van 22.00 tot 07.00 uur door 1 beveiliger. Echter is het totaal aantal uren per dag 16 respectievelijk 17 uur. Inschrijver is van mening dat dit 8 en 9 uur per dag moet zijn. Is dit correct? 
</t>
  </si>
  <si>
    <t xml:space="preserve">Wordt gebruik gemaakt van cameraverificatie?
</t>
  </si>
  <si>
    <t>Hier staat: Daarnaast dient Inschrijver te beschikken over een vergunning Particuliere Beveiligingsorganisaties en Recherchebureaus (Wpbr) voor ten minste de duur van de overeenkomst. Een vergunning WPBR wordt afgegeven voor een periode van 5 jaar, een geldigheidsduur voor 7 jaar (de looptijd van de overeenkomst) is niet mogelijk. Is het in bezit zijn van een geldige WPBR- vergunning op het moment van de start van de overeenkomst voldoende? Graag uw akkoord.</t>
  </si>
  <si>
    <t xml:space="preserve">Dit is akkoord.
De partij moet wel borgen dat ze de gehele duur van de overeenkomst beschikken over de juiste vergunning, niet alleen bij gunning (ook als ze deze na een paar jaar opnieuw aan moeten vragen). 
Bij voorlopige gunning is het als bewijsstuk dan wel voldoende om een kopie van de huidige vergunning te overleggen.  </t>
  </si>
  <si>
    <t>Om onze inschrijving in te kunnen dienen moeten we in TenderNed een bedrag exclusief btw en het btw bedrag invullen (in cijfers en in letters), het is technisch niet mogelijk om deze velden leeg te laten. We vullen voor u de prijzen op het prijzenblad in, is het daarom akkoord om hier een fictief bedrag (bijvoorbeeld 0 of 1 euro) in te vullen?</t>
  </si>
  <si>
    <t>Uw verwijzing naar cel B8 is met het publiceren van de eerste nota van inlichtingen niet meer correct. De totaal fictieve prijs (optelsom van 2a+2b+2c+2d) staat weer gegeven in Tab 1 cel B11. Dit is het fictieve totaalbredrag exclusief btw (zie ook het antwoord op vraag 29 uit de 1e nota va inlichtingen. 
Verder verwijst aanbestedende dienst naar het antwoord op vraag 131.</t>
  </si>
  <si>
    <t>Aanbestedende dienst is hiermee niet akkoord. Echter, aanbestedende dienst wil Inschrijvers erop wijzen dat met het ondertekenen en indienen van een UEA-formulier, Inschrijver bij deel III C verklaart dat de afgelopen drie jaar (gerekend vanaf het moment van sluiting van de inschrijftermijn) geen sprake is van de facultatieve uitsluitingsgrond als bedoeld in artikel 2.87 lid 1 sub a met betrekking tot schending van de verplichtingen o.b.v. het milieu-, sociaal- of arbeidsrecht uit hoofde van onder andere naleving van een CAO. Een onvoldoende score op naleving van de CAO Particuliere beveiliging toegekend door het Sociaal Fonds Particuliere Beveiliging (SFPB) dient in het UEA gemeld te worden.
Aanbestedende dienst acht het niet redelijk en proportioneel om een onvoldoende score per definitie als uitsluitingsgrond te hanteren voor deze aanbesteding. Bij een dergelijke score (onvoldoende) dient Inschrijver toe te lichten aan welke verplichtingen niet is voldaan, eventueel met een verwijzing naar de uitkomsten van de audit c.q. controle van het SFPB en met vermelding van de genomen zelfreinigende maatregelen, waaronder maatregelen om herhaling in de toekomst te voorkomen. Aanbestedende dienst zal op basis van 2.87a van de Aanbestedingswet een eigen afweging maken en beslissen of Inschrijver wel of niet dient te worden uitgesloten van deelname aan de aanbestedingsprocedure.</t>
  </si>
  <si>
    <t xml:space="preserve">De beveiliging op het Huis voor de Provincie betreft dag- en nachtdiensten. Wij hebben hierover een paar vragen.
1) Hebben de bewoners/gasten voor de Oekraïne-opvang een andere in- en uitgang?
2) Kunt u bevestigen dat de openronde uitgevoerd kan worden door de dienstdoende beveiliger die start om 06.00 uur en de brand- en sluitronde uitgevoerd kan worden door de dienstdoende beveiliger met de eindtijd van 22.00 uur? 
3) Hoe ziet u de open- en sluitronde voor u op het Huis voor de Provincie? Blijft de in- en uitgang voor bewoners/bezoekers open? 
4) Hebben de bewoners een soort afgeschermd gebied waar zij niet mogen komen? Bijv. niet op bepaalde delen van de begane grond in de nacht? Wij vernemen graag een uitgebreid en gemotiveerd antwoord. </t>
  </si>
  <si>
    <t>Er is sprake van een contractswisseling van meer dan 15.000 uur per jaar. Conform artikel 20 in de cao Particuliere Beveiliging is in dat geval sprake van overname van medewerkers van de latende partij. 
Wij ontvangen graag de ingevulde Mutatielijst contractswisseling (conform bijlage 9 van de cao) bij de NvI, zodat elke inschrijver dezelfde informatie heeft over de populatie. 
Indien de latende partij de mutatielijst (nog) niet deelt, wilt u dan de richtlijnen aangeven die voor elke inschrijver geldt aangaande de tarievenbepaling (loonschaal, trede)?</t>
  </si>
  <si>
    <t xml:space="preserve">Het is niet duidelijk welk type meldkameraansluiting Opdrachtgever uitvraagt (ook niet in Bijlage 13 Dienstverleningsmatrix).  Kunt u dit specificeren in het prijzenblad op basis van onderstaande? 
AT1, AT2, SP1, SP2, DP1, DP2, Al1.
AT3, AT4, DP3, DP4, AL2.
Alle inschrijvers beschikken dan over dezelfde informatie en kunnen daarmee de tariefstelling baseren op de feitelijke situatie. U voorkomt er bovendien uiteenlopende schattingen mee die niet onderling vergelijkbaar zijn en waardoor u of teveel betaalt of inschrijver te weinig in rekening brengt. </t>
  </si>
  <si>
    <t xml:space="preserve">Het is inschrijver niet duidelijk of Opdrachtgever gebruik maakt van een eventuele separate IP-kiezer en/of sim-kaart backup uitvraagt (ook niet in Bijlage 13 Dienstverleningsmatrix). Kunt u dit per locatie aangeven en het prijzenblad hierop aanpassen? 
Alle inschrijvers beschikken dan over dezelfde informatie en kunnen daarmee de tariefstelling baseren op de feitelijke situatie. U voorkomt er bovendien uiteenlopende schattingen mee die niet onderling vergelijkbaar zijn en waardoor u of teveel betaalt of inschrijver te weinig in rekening brengt. </t>
  </si>
  <si>
    <t xml:space="preserve">Alarmopvolging per keer. Het is gebruikelijk om hiervoor een tarief per tijdvak in rekening te brengen.  
Wij stellen voor om een tarief voor alarmopvolging te vragen op basis van 30 minuten en een opvolgtarief voor elke volgende 15 minuten.  Door er een tijdvak aan te koppelen bespaart u er kosten mee, u weet waar u aan toe bent en u kunt veel beter onderlinge tarieven vergelijken. Gaat u hiermee akkoord? Indien niet, ontvangen we graag uw toelichting.
</t>
  </si>
  <si>
    <t>Wij begrijpen dat u ervan verzekerd wilt zijn dat aan belastingen en premieverplichtingen zijn voldaan. Echter brengt het gebruik van een G-rekening zowel voor Opdrachtgever als Inschrijver veel administratieve handelingen met zich mee. Staat u open voor een alternatief, waarbij Inschrijver openheid van zaken geeft door periodiek een verklaringen omtrent betalingsbedrag van de Belastingdienst te overleggen? Indien niet akkoord, wat is uw motivering om toch de G-rekening te eisen?</t>
  </si>
  <si>
    <t xml:space="preserve">Wij begrijpen dat u als aanbestedende dienst de mogelijkheid wil hebben om het niet behalen van de responstijden te sanctioneren. U heeft op die manier immers een instrument om bij te sturen wanneer opdrachtnemer de responstijden niet behaalt. De door u voorgestelde boetebepalingen zijn echter disproportioneel en vermoedelijk in strijd met de Gids Proportionaliteit. Blijkens § 3.9 van de Gids Proportionaliteit moet er bij de bepaling van de proportionaliteit van individuele contractsbepalingen bekeken worden of deze gebruikelijk zijn in de desbetreffende markt. Voor eis 5.3 van Bijlage 14 Programma van eisen geldt dat deze boete ongebruikelijk hoog is. Conform § 3.9 van de Gids Proportionaliteit wordt het geheel van clausules in een contract het best bezien in hun onderlinge samenhang. Immers, de individuele bepalingen kunnen elk voor zich proportioneel zijn, maar in hun onderlinge samenhang kunnen zij, vanwege cumulatie-effecten, disproportioneel worden. Onzes inziens is er sprake van deze disproportionele cumulatie bij eis 5.3 van het Programma van eisen. Er wordt namelijk twee keer een financiële sanctie opgelegd voor dezelfde tekortkoming, namelijk het niet betalen van de gemaakte kosten en een boete van 250 euro als de responstijd langer is dan 45 minuten. Gelet op bovenstaande verzoeken wij u om de boete per individuele overschrijding te beperken tot maximaal het niet mogen factureren van de dienstverlening, zodat de aanbesteding de toets der proportionaliteit kan doorstaan en u in het geval van onverhoopte overschrijding van de responstijden ook daadwerkelijk een instrument heeft om bij te sturen. Gaat u hiermee akkoord? Indien u hiermee niet akkoord gaat, wat is uw motivering op grond waarvan u concludeert dat de boetebepaling proportioneel is in het licht van de Gids Proportionaliteit?
</t>
  </si>
  <si>
    <t>Alle gegevensuitwisseling, werkzaamheden en correspondentie tijdens de aanbestedingsprocedure en bij de uitvoering van de Opdracht zullen in de Nederlandse taal plaatsvinden, tenzij uitdrukkelijk anders bepaald.
Inschrijver maakt deel uit van een internationale organisatie. Ons verzekeringscertificaat is daarom Engelstalig. Is het toegestaan dat we dit document in de Engelse taal aanbieden?</t>
  </si>
  <si>
    <t>Ja deze is aanwezig maar alleen voor gebruik door de brandweer.</t>
  </si>
  <si>
    <t xml:space="preserve">2022 - 66 totaal
2023 - 20 totaal
zie ook antwoord op vraag 83
</t>
  </si>
  <si>
    <t xml:space="preserve">Aanbestedende dienst verwijst naar bullet 5 van paragraaf 4.3.2 op pagina 24 van de leidraad: "Ondernemer heeft de gevraagde werkzaamheden feitelijk, in eigen beheer uitgevoerd"
Referenties worden alleen als geldig beschouwd indien de betreffende referentie-opdracht is uitgevoerd door Inschrijver. In het geval Inschrijver een beroep doet op een Derde, is dit de Inschrijver of de betreffende Derde.
U geeft aan dat  de onderaannemer van de onderaannemer degene is die de werkzaamheden feitelijk in eigen beheer heeft uitgevoerd. Heiervoor geldt dat de Inschrijver die een beroep op een Derde doet om aan de geschiktheidseisen te voldoen dient in zijn UEA II C op te geven op welke Derde hij een beroep doet voor welke geschiktheidseis(en).
vervolgens geldt: "Derden, als genoemd bij I (waarop beroep wordt gedaan in verband met de geschiktheidseisen) dienen bij Inschrijving eveneens individueel en zelfstandig een Uniform Europees Aanbestedingsdocument te voegen"
En tot slot: Indien de Inschrijver voor de eisen met betrekking tot de technische en beroepsbekwaamheid een beroep doet op een Derde, dient deze Derde daadwerkelijk bij de uitvoering van de Opdracht te worden ingezet voor het gedeelte waarop betreffende geschiktheidseis ziet, tenzij uitdrukkelijk anders bepaald. Bij gunning van de Overeenkomst aan Inschrijver is deze als hoofdaannemer gehouden om het in de Inschrijving omschreven gedeelte van de Opdracht aan de genoemde Derde(n) te gunnen
U mag dus deze Opdrachtgever opvoeren als referentie om aan te tonen dat u aan de geschiktheidseisen voldoet, mits u zich aan bovengenoemde spelregels houdt.Indien u hiervan afwijkt, door bijvoorbeeld de Derde waarop u een beroep doet geen eigen UEA te laten tekenen of u een andere partij dan deze Derde waarop u een beroep gebruikt voor uw Inschrijving,voldoet uw inschrijving niet aan de aanbestedingsvoorschriften.
</t>
  </si>
  <si>
    <t>Het FMIS-systeem van de provincie is leidend voor wat betreft facturering van extra geleverde dienstverlening. Vraag: begrijpen wij goed dat dit uitsluitend voor extra geleverde dienstverlening is en niet voor contractuele diensten? Graag uw toelichting.</t>
  </si>
  <si>
    <t>Bij alinea 1.28 Facturering staat: Opdrachtnemer dient maandelijks de volgende facturen aan te leveren: 
• Huis voor de provincie vaste dienstverlening (aanneemsom) 
• Alarmopvolging alle locaties, gesplitst per locatie, inclusief meldbonnen 
• Extra dienstverlening; gesplitst per event. 
Facturatie geschiedt maandelijks achteraf.
Vraag: Staat opdrachtgever open voor de optie om de factuur voor de vaste maandelijkse levering vooraf per 1e van de maand te ontvangen?</t>
  </si>
  <si>
    <t xml:space="preserve">Alle vaste beveiligingsmedewerkers die worden ingezet in het Huis voor de provincie dienen de op pagina 10 van het programma van eisen vermelde trainingen met succes te hebben afgerond bij start van de Overeenkomst, of binnen een half jaar na aanvang van de werkzaamheden. 
Mocht binnen de periode van zes maanden niet aan de eis worden voldaan, dan zal de provincie in overleg treden met opdrachtnemer over vervanging van desbetreffende beveiliging medewerker(s) en de termijn waarbinnen alsnog aan de eis moet worden voldaan.
</t>
  </si>
  <si>
    <t xml:space="preserve">Inschrijver begrijpt dat opdrachtgever een langdurige samenwerking aan wil gaan en kan dan ook volledig instemmen met de initiële duur van de overeenkomst van 36 maanden. Inschrijver ziet echter een partnership voor zich, waarbij partijen continue in goed overleg de dienstverlening proberen te verbeteren. Daarbij past het naar de mening van inschrijver niet dat opdrachtgever de overeenkomst eenzijdig nogmaals 2 x 2 jaar zou kunnen verlengen. Inschrijver verzoekt dan ook om deze verlengingsmogelijkheid onderhavig te maken aan de goedkeuring van beide partijen. Kan opdrachtgever hiermee instemmen?  </t>
  </si>
  <si>
    <t>De KPI’s zijn een van de meest belangrijke onderdelen van het contract en waaraan de dienstverlening van inschrijver zal worden getoetst. De KPI’s moeten daarom zowel stimuleren als haalbaar zijn.  Het past daarbij niet dat deze eenzijdig door opdrachtgever kunnen worden aangepast.  Zeker niet nu het niet halen van een KPI consequenties heeft voor inschrijver. Kan opdrachtgever er zodoende mee instemmen dat KPI’s slechts met wederzijdse goedkeuring kunnen worden aangepast?</t>
  </si>
  <si>
    <t>Inschrijver heeft er vertrouwen in dat zij haar diensten op een correcte wijze zal uitvoeren. Daarbij heeft inschrijver een partnership voor ogen. Naar de mening van inschrijver past daar niet bij dat de opdrachtgever bij een eenmalige tekortkoming al een sanctie kan opleggen in de vorm van een boete zonder ingebrekestelling. Het kan immers voorkomen dat een beveiliger door externe omstandigheden (diverse inbraken, ongevallen op de weg etc) een keer te laat is. Bij een partnership past veel meer dat partijen met elkaar in overleg treden over verbeterpunten. Pas als dat overleg niet tot bevredigende resultaten leidt, kunnen er (financiële) consequenties aan het tekortschieten verbonden worden. Graag verneemt inschrijver de visie van de opdrachtgever hierop.</t>
  </si>
  <si>
    <t xml:space="preserve">Aanbestedende dienst gaat hiermee niet akkoord. Gezien de aard van de dienstverlening ligt herplaatsing van personeel niet in de lijn van de verwachtingen. Mocht dit toch aan de orde zijn, kan Opdrachtnemer  een verzoek indienen om een opzegtermijn te hanteren. Opdrachtgever zal een dergelijk verzoek niet om onredelijke gronden afwijzen. Dit met in achtneming dat de afschaling van de opvang van de Oekraïense bewoners niet gezien kan worden als minderwerk. </t>
  </si>
  <si>
    <t>In deze bijlage wordt gesproken over meldkameraansluitingen voor zes objecten. Echter is niet te herleiden om welk type aansluiting het gaat. Is opdrachtgever bereid om per locatie het type aansluiting te delen?</t>
  </si>
  <si>
    <t>In het Programma van Eisen stelt u dat er geen aspiranten ingezet mogen worden. De beveiliger moet minimaal 2 jaar ervaring hebben en in het bezit zijn van het diploma Beveiliger 2. Echter in het prijzenblad wenst u wel een tarief voor een aspirant beveiliger te ontvangen. Betekent dit dat inschrijver aspirant beveiligers mag inzetten? Als dit niet zo is, kunt u dan aangeven waarom inschrijver een tarief voor een aspirant beveiliger moet afgeven?</t>
  </si>
  <si>
    <t xml:space="preserve">Dit is inclusief de opvang van Oekraïners tot en met maart 2025.
Uitgangspunt van de aanbesteding is dat deze opvang stopt per 3 maart 2025, maar deze situatie kan wijzigen als:
-	Op basis van nieuwe Europese wetgeving de huidige status van de Oekraïense vluchtelingen na 3 maart 2025 door Nederland wordt verlengd.
-	De provincie Utrecht op basis hiervan, besluit om de opvang van de Oekraïense vluchtelingen te verlengen.
De geschatte extra kosten voor beveiliging in geval van verlenging van de opvang van de Oekraïense vluchtelingen worden geraamd op € 350.000, - per jaar. De totale extra beveiligingskosten kunnen daarmee oplopen van € 1.050.000, -(bij een 3-jarige verlenging of tot zelfs € 1.750.000, - (bij een 5 -jarige verlenging)
 </t>
  </si>
  <si>
    <t>U geeft hier aan dat Inschrijver verzekerd moet zijn voor o.a. beroepsaansprakelijkheid. De eis van Opdrachtgever om tevens een beroepsaansprakelijkheids-verzekering te hebben is volgens ons niet relevant. Beroepsaansprakelijkheid is alleen relevant indien er sprake is van advies of consultancy diensten.  Voor deze specifieke uitvraag is van advies en consultancy diensten in onze ogen geen sprake. Indien er door fouten van Inschrijver in de uitvoering van de werkzaamheden schade ontstaat, dan is deze schade gedekt door onze bedrijfsaansprakelijkheidsverzekering. Gelieve dit artikel aan te passen en een verzekering voor beroepsaansprakelijkheid niet van toepassing te laten zijn. Gaat u hier mee akkoord? Zo nee, kunt u motiveren waarom niet?</t>
  </si>
  <si>
    <t xml:space="preserve">Russische betrokkenheid uitvoering contract. Hier staat: De betreffende verklaring ziet ook op door Inschrijver ingeschakelde en in te schakelen onderaannemers, indien de werkzaamheden van een onderaannemer meer dan 10% van de (verwachtte) waarde van het te sluiten contract zullen overstijgen. Inschrijver dient naast zijn verklaring, indien sprake is van onderaannemers zoals hiervoor bedoeld, van deze onderaannemers de naam, adresgegevens en het KvK-nummer te overleggen.
Betekent dit dat indien een onderaannemer die voor meer dan 10% wordt ingezet, eveneens Bijlage 6 - Verklaring Russische betrokkenheid moet ondertekenen en indienen? 
</t>
  </si>
  <si>
    <t xml:space="preserve">De volgende aansluitingen zijn van toepassing per locatie:
Huis voor de provincie: DP 4
Paushuize: DP2
Huis ter Heide: SP2
De Meern: SP2
Ocrieteiland: SP2
Remise: SP2
</t>
  </si>
  <si>
    <t xml:space="preserve">Zijn er bloktijden bewaking actief bij deze aansluitingen op de PAC?
</t>
  </si>
  <si>
    <t>Zie ook antwoord op vraag 65, de opvang is dus voor 5 maandem meegenomen in de berekning van d euren.</t>
  </si>
  <si>
    <t>Aanbestedende dienst wil graag verduidelijken dat de checklist alleen is opgesteld als hulpmiddel voor inschrijvers om in één overzicht alle documenten te benoemen welke bij de inschrijving  dient te worden bijgesloten. 
Voor de  documenten die in paragraaf 4.2 en 4.3.1. worden genoemd geldt dat op het eerste verzoek van de Aanbestedende dienst Inschrijver nadere bewijsstukken dient te kunnen overleggen, in lijn met art. 2.91 Aanbestedingswet 2012, waaruit blijkt dat deze verklaring naar waarheid is afgegeven. De checklist zelf is geen document dat hoeft te worden ingediend.</t>
  </si>
  <si>
    <t>Nee hiermee gaat anbestedende dienst niet akkoord, de eis  is dat Opdrachtnemer binnen 30 minuten ter plaatse is en aanwezig blijft totdat Opdrachtgver ter plaatse is. De alarmopvolging inckusief de eerste 30 minuten ter plaatse zijn afgeprijsd in tab 2c van het prijzenblad evenals de extra tijd ter plaatse (afgeprijsd per 15 minuten)</t>
  </si>
  <si>
    <t xml:space="preserve">De meewerkend operationeel coordinator is het eerste aanspreekpunt voor Opdrachtgever en eindverantwoordelijke voor debeveiligers. 
</t>
  </si>
  <si>
    <t>Zie antwoord op vraag 169. Deze werkzaamheden dienen tijdens de vaste diensten te worden uitgevoerd.</t>
  </si>
  <si>
    <t>Deze beelden worden uitgekeken door de gebouwbeheerders van de PU</t>
  </si>
  <si>
    <t>Hiermee kan aanbestedende dienst niet instemmen. Aanbestedende dienst herkent het punt van vraagsteller en zal altijd in overleg met Opdrachtgever de KPI's evalueren en daar waar mogelijjk gezamenlijk besluiten of en hoe een KPI kan worden aangepast. Hoewel eenzijdig aanpassen dus niet het uitgangsprincipe is, wil Opdrachtgever, indien noodzakelijk,  eenzijdig een KPI kunnen aanpassen of toevoegen.</t>
  </si>
  <si>
    <t>Nee hiertoe is aanbestedende dienst niet toe bereid. Aanbestedende dienst zal een voorgestelde indexering welwillend beoordelen en niet lichtzinnig of zonder redelijke gronden afwijzen.</t>
  </si>
  <si>
    <t xml:space="preserve">Aanbestedende dienst kan hiermee niet akkoord gaan. Aanbestedende dienst streeft naar een lange samenwerking en heeft geen belang bij het zomaar opzeggen van de overeenkomst, voor zover dat al mogelijk is. Daarnaast wil aanbestedende dienst erop wijzen dat het Burgerlijk Wetboek hiertoe ook kaders aangeeft, bij opzegging zal er altijd sprake moeten zijn van een bepaalde vorm van niet presteren en dient Opdrachtgever Opdrachtnemer altijd de gelegenheid te geven om de prestatie te verbeteren.
Aanbestedende dienst is bereid om artikel 4.4. van de overeenkomst als volgt aan te passen:
“Deze Overeenkomst kan door de Provincie tussentijds worden beëindigd. De Provincie zal terughoudend omgaan met dit recht van opzegging. </t>
  </si>
  <si>
    <t xml:space="preserve">Er zijn geen spoedopenstellingen geweest (zie antwoord op vraag 85)
voor alarmopvolging, zie ook antwoord op vraag 83 en 160
2022 - 66 totaal
2023 - 20 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</si>
</sst>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Aptos Narrow"/>
      <family val="2"/>
      <scheme val="minor"/>
    </font>
    <font>
      <sz val="8"/>
      <name val="Aptos Narrow"/>
      <family val="2"/>
      <scheme val="minor"/>
    </font>
    <font>
      <sz val="10"/>
      <color theme="1"/>
      <name val="Calibri"/>
      <family val="2"/>
    </font>
    <font>
      <b/>
      <sz val="10"/>
      <color theme="1"/>
      <name val="Calibri"/>
      <family val="2"/>
    </font>
    <font>
      <sz val="10"/>
      <name val="Calibri"/>
      <family val="2"/>
    </font>
    <font>
      <sz val="10"/>
      <color theme="1"/>
      <name val="Calibri"/>
    </font>
    <font>
      <sz val="9"/>
      <color theme="1"/>
      <name val="Calibri"/>
      <family val="2"/>
    </font>
    <font>
      <sz val="9"/>
      <color rgb="FF000000"/>
      <name val="Calibri"/>
      <family val="2"/>
    </font>
    <font>
      <b/>
      <sz val="9"/>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0" borderId="0" xfId="0" applyAlignment="1">
      <alignment vertical="top"/>
    </xf>
    <xf numFmtId="0" fontId="20" fillId="33" borderId="0" xfId="0" applyFont="1" applyFill="1" applyAlignment="1">
      <alignment vertical="top" wrapText="1"/>
    </xf>
    <xf numFmtId="0" fontId="20" fillId="0" borderId="0" xfId="0" applyFont="1" applyAlignment="1">
      <alignment vertical="top" wrapText="1"/>
    </xf>
    <xf numFmtId="0" fontId="20" fillId="33" borderId="0" xfId="0" applyFont="1" applyFill="1" applyAlignment="1">
      <alignment horizontal="left" vertical="top" wrapText="1"/>
    </xf>
    <xf numFmtId="0" fontId="20" fillId="0" borderId="0" xfId="0" applyFont="1" applyAlignment="1">
      <alignment vertical="top"/>
    </xf>
    <xf numFmtId="0" fontId="20" fillId="0" borderId="0" xfId="0" applyFont="1" applyAlignment="1">
      <alignment horizontal="left" vertical="top"/>
    </xf>
    <xf numFmtId="0" fontId="20" fillId="33" borderId="0" xfId="0" applyFont="1" applyFill="1" applyAlignment="1">
      <alignment horizontal="left" vertical="top"/>
    </xf>
    <xf numFmtId="0" fontId="21" fillId="0" borderId="0" xfId="0" applyFont="1" applyAlignment="1">
      <alignment vertical="top" wrapText="1"/>
    </xf>
    <xf numFmtId="0" fontId="16" fillId="0" borderId="0" xfId="0" applyFont="1" applyAlignment="1">
      <alignment vertical="top"/>
    </xf>
    <xf numFmtId="0" fontId="22" fillId="0" borderId="0" xfId="0" applyFont="1" applyAlignment="1">
      <alignment vertical="top" wrapText="1"/>
    </xf>
    <xf numFmtId="0" fontId="23"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vertical="top"/>
    </xf>
    <xf numFmtId="0" fontId="24" fillId="0" borderId="0" xfId="0" applyFont="1" applyAlignment="1">
      <alignment horizontal="left" vertical="top" wrapText="1"/>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16" fontId="24" fillId="0" borderId="0" xfId="0" applyNumberFormat="1" applyFont="1" applyAlignment="1">
      <alignment horizontal="left" vertical="top"/>
    </xf>
    <xf numFmtId="0" fontId="18" fillId="0" borderId="0" xfId="0" applyFont="1"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9"/>
  <sheetViews>
    <sheetView tabSelected="1" zoomScale="80" zoomScaleNormal="80" workbookViewId="0">
      <pane xSplit="1" ySplit="5" topLeftCell="B157" activePane="bottomRight" state="frozen"/>
      <selection pane="topRight" activeCell="B1" sqref="B1"/>
      <selection pane="bottomLeft" activeCell="A2" sqref="A2"/>
      <selection pane="bottomRight" activeCell="F159" sqref="F159"/>
    </sheetView>
  </sheetViews>
  <sheetFormatPr defaultColWidth="8.7265625" defaultRowHeight="14.5" x14ac:dyDescent="0.35"/>
  <cols>
    <col min="1" max="1" width="3.26953125" style="6" customWidth="1"/>
    <col min="2" max="2" width="16" style="5" customWidth="1"/>
    <col min="3" max="3" width="5.54296875" style="5" customWidth="1"/>
    <col min="4" max="4" width="2.81640625" style="6" customWidth="1"/>
    <col min="5" max="5" width="79" style="3" customWidth="1"/>
    <col min="6" max="6" width="70.26953125" style="3" customWidth="1"/>
    <col min="7" max="16384" width="8.7265625" style="1"/>
  </cols>
  <sheetData>
    <row r="1" spans="1:6" x14ac:dyDescent="0.35">
      <c r="A1" s="21" t="s">
        <v>0</v>
      </c>
      <c r="B1" s="22"/>
      <c r="C1" s="22"/>
      <c r="D1" s="22"/>
      <c r="E1" s="22"/>
      <c r="F1" s="22"/>
    </row>
    <row r="2" spans="1:6" x14ac:dyDescent="0.35">
      <c r="A2" s="22"/>
      <c r="B2" s="22"/>
      <c r="C2" s="22"/>
      <c r="D2" s="22"/>
      <c r="E2" s="22"/>
      <c r="F2" s="22"/>
    </row>
    <row r="3" spans="1:6" x14ac:dyDescent="0.35">
      <c r="A3" s="22"/>
      <c r="B3" s="22"/>
      <c r="C3" s="22"/>
      <c r="D3" s="22"/>
      <c r="E3" s="22"/>
      <c r="F3" s="22"/>
    </row>
    <row r="4" spans="1:6" x14ac:dyDescent="0.35">
      <c r="A4" s="22"/>
      <c r="B4" s="22"/>
      <c r="C4" s="22"/>
      <c r="D4" s="22"/>
      <c r="E4" s="22"/>
      <c r="F4" s="22"/>
    </row>
    <row r="5" spans="1:6" ht="26" x14ac:dyDescent="0.35">
      <c r="A5" s="7" t="s">
        <v>1</v>
      </c>
      <c r="B5" s="2" t="s">
        <v>2</v>
      </c>
      <c r="C5" s="2"/>
      <c r="D5" s="4"/>
      <c r="E5" s="2" t="s">
        <v>3</v>
      </c>
      <c r="F5" s="2" t="s">
        <v>4</v>
      </c>
    </row>
    <row r="6" spans="1:6" ht="182" x14ac:dyDescent="0.35">
      <c r="A6" s="12">
        <v>38</v>
      </c>
      <c r="B6" s="13" t="s">
        <v>5</v>
      </c>
      <c r="C6" s="13" t="s">
        <v>6</v>
      </c>
      <c r="D6" s="14">
        <v>10</v>
      </c>
      <c r="E6" s="3" t="s">
        <v>7</v>
      </c>
      <c r="F6" s="3" t="s">
        <v>351</v>
      </c>
    </row>
    <row r="7" spans="1:6" ht="117" x14ac:dyDescent="0.35">
      <c r="A7" s="12">
        <f>A6+1</f>
        <v>39</v>
      </c>
      <c r="B7" s="13" t="s">
        <v>5</v>
      </c>
      <c r="C7" s="13" t="s">
        <v>8</v>
      </c>
      <c r="D7" s="14">
        <v>10</v>
      </c>
      <c r="E7" s="3" t="s">
        <v>9</v>
      </c>
      <c r="F7" s="3" t="s">
        <v>297</v>
      </c>
    </row>
    <row r="8" spans="1:6" ht="130" x14ac:dyDescent="0.35">
      <c r="A8" s="12">
        <f t="shared" ref="A8:A71" si="0">A7+1</f>
        <v>40</v>
      </c>
      <c r="B8" s="13" t="s">
        <v>5</v>
      </c>
      <c r="C8" s="15" t="s">
        <v>10</v>
      </c>
      <c r="D8" s="12">
        <v>22</v>
      </c>
      <c r="E8" s="3" t="s">
        <v>353</v>
      </c>
      <c r="F8" s="3" t="s">
        <v>11</v>
      </c>
    </row>
    <row r="9" spans="1:6" ht="78" x14ac:dyDescent="0.35">
      <c r="A9" s="12">
        <f t="shared" si="0"/>
        <v>41</v>
      </c>
      <c r="B9" s="13" t="s">
        <v>5</v>
      </c>
      <c r="C9" s="15"/>
      <c r="D9" s="12"/>
      <c r="E9" s="3" t="s">
        <v>12</v>
      </c>
      <c r="F9" s="3" t="s">
        <v>13</v>
      </c>
    </row>
    <row r="10" spans="1:6" ht="104" x14ac:dyDescent="0.35">
      <c r="A10" s="12">
        <f t="shared" si="0"/>
        <v>42</v>
      </c>
      <c r="B10" s="13" t="s">
        <v>5</v>
      </c>
      <c r="C10" s="15" t="s">
        <v>14</v>
      </c>
      <c r="D10" s="12">
        <v>23</v>
      </c>
      <c r="E10" s="3" t="s">
        <v>352</v>
      </c>
      <c r="F10" s="3" t="s">
        <v>15</v>
      </c>
    </row>
    <row r="11" spans="1:6" ht="104" x14ac:dyDescent="0.35">
      <c r="A11" s="12">
        <f t="shared" si="0"/>
        <v>43</v>
      </c>
      <c r="B11" s="13" t="s">
        <v>5</v>
      </c>
      <c r="C11" s="15" t="s">
        <v>16</v>
      </c>
      <c r="D11" s="12">
        <v>23</v>
      </c>
      <c r="E11" s="3" t="s">
        <v>17</v>
      </c>
      <c r="F11" s="3" t="s">
        <v>18</v>
      </c>
    </row>
    <row r="12" spans="1:6" ht="26" x14ac:dyDescent="0.35">
      <c r="A12" s="12">
        <f t="shared" si="0"/>
        <v>44</v>
      </c>
      <c r="B12" s="13" t="s">
        <v>5</v>
      </c>
      <c r="C12" s="15" t="s">
        <v>16</v>
      </c>
      <c r="D12" s="12">
        <v>23</v>
      </c>
      <c r="E12" s="3" t="s">
        <v>19</v>
      </c>
      <c r="F12" s="3" t="s">
        <v>20</v>
      </c>
    </row>
    <row r="13" spans="1:6" ht="65" x14ac:dyDescent="0.35">
      <c r="A13" s="12">
        <f t="shared" si="0"/>
        <v>45</v>
      </c>
      <c r="B13" s="13" t="s">
        <v>5</v>
      </c>
      <c r="C13" s="15" t="s">
        <v>16</v>
      </c>
      <c r="D13" s="12">
        <v>23</v>
      </c>
      <c r="E13" s="3" t="s">
        <v>298</v>
      </c>
      <c r="F13" s="3" t="s">
        <v>21</v>
      </c>
    </row>
    <row r="14" spans="1:6" ht="39" x14ac:dyDescent="0.35">
      <c r="A14" s="12">
        <f t="shared" si="0"/>
        <v>46</v>
      </c>
      <c r="B14" s="13" t="s">
        <v>5</v>
      </c>
      <c r="C14" s="15" t="s">
        <v>16</v>
      </c>
      <c r="D14" s="12">
        <v>23</v>
      </c>
      <c r="E14" s="3" t="s">
        <v>22</v>
      </c>
      <c r="F14" s="3" t="s">
        <v>23</v>
      </c>
    </row>
    <row r="15" spans="1:6" ht="65" x14ac:dyDescent="0.35">
      <c r="A15" s="12">
        <f t="shared" si="0"/>
        <v>47</v>
      </c>
      <c r="B15" s="13" t="s">
        <v>5</v>
      </c>
      <c r="C15" s="15" t="s">
        <v>24</v>
      </c>
      <c r="D15" s="12">
        <v>28</v>
      </c>
      <c r="E15" s="3" t="s">
        <v>309</v>
      </c>
      <c r="F15" s="3" t="s">
        <v>25</v>
      </c>
    </row>
    <row r="16" spans="1:6" ht="78" x14ac:dyDescent="0.35">
      <c r="A16" s="12">
        <f t="shared" si="0"/>
        <v>48</v>
      </c>
      <c r="B16" s="13" t="s">
        <v>26</v>
      </c>
      <c r="C16" s="13" t="s">
        <v>27</v>
      </c>
      <c r="D16" s="16">
        <v>3</v>
      </c>
      <c r="E16" s="3" t="s">
        <v>28</v>
      </c>
      <c r="F16" s="3" t="s">
        <v>29</v>
      </c>
    </row>
    <row r="17" spans="1:6" ht="39" x14ac:dyDescent="0.35">
      <c r="A17" s="12">
        <f t="shared" si="0"/>
        <v>49</v>
      </c>
      <c r="B17" s="13" t="s">
        <v>26</v>
      </c>
      <c r="C17" s="13" t="s">
        <v>30</v>
      </c>
      <c r="D17" s="16">
        <v>3</v>
      </c>
      <c r="E17" s="3" t="s">
        <v>310</v>
      </c>
      <c r="F17" s="3" t="s">
        <v>31</v>
      </c>
    </row>
    <row r="18" spans="1:6" ht="52" x14ac:dyDescent="0.35">
      <c r="A18" s="12">
        <f t="shared" si="0"/>
        <v>50</v>
      </c>
      <c r="B18" s="13" t="s">
        <v>26</v>
      </c>
      <c r="C18" s="13" t="s">
        <v>27</v>
      </c>
      <c r="D18" s="16">
        <v>4</v>
      </c>
      <c r="E18" s="3" t="s">
        <v>311</v>
      </c>
      <c r="F18" s="3" t="s">
        <v>32</v>
      </c>
    </row>
    <row r="19" spans="1:6" ht="26" x14ac:dyDescent="0.35">
      <c r="A19" s="12">
        <f t="shared" si="0"/>
        <v>51</v>
      </c>
      <c r="B19" s="13" t="s">
        <v>26</v>
      </c>
      <c r="C19" s="13" t="s">
        <v>27</v>
      </c>
      <c r="D19" s="16">
        <v>4</v>
      </c>
      <c r="E19" s="3" t="s">
        <v>33</v>
      </c>
      <c r="F19" s="3" t="s">
        <v>34</v>
      </c>
    </row>
    <row r="20" spans="1:6" ht="39" x14ac:dyDescent="0.35">
      <c r="A20" s="12">
        <f t="shared" si="0"/>
        <v>52</v>
      </c>
      <c r="B20" s="13" t="s">
        <v>26</v>
      </c>
      <c r="C20" s="13" t="s">
        <v>35</v>
      </c>
      <c r="D20" s="16">
        <v>4</v>
      </c>
      <c r="E20" s="3" t="s">
        <v>312</v>
      </c>
      <c r="F20" s="3" t="s">
        <v>36</v>
      </c>
    </row>
    <row r="21" spans="1:6" ht="247" x14ac:dyDescent="0.35">
      <c r="A21" s="12">
        <f t="shared" si="0"/>
        <v>53</v>
      </c>
      <c r="B21" s="13" t="s">
        <v>26</v>
      </c>
      <c r="C21" s="13" t="s">
        <v>35</v>
      </c>
      <c r="D21" s="16">
        <v>4</v>
      </c>
      <c r="E21" s="3" t="s">
        <v>37</v>
      </c>
      <c r="F21" s="8" t="s">
        <v>38</v>
      </c>
    </row>
    <row r="22" spans="1:6" ht="117" x14ac:dyDescent="0.35">
      <c r="A22" s="12">
        <f t="shared" si="0"/>
        <v>54</v>
      </c>
      <c r="B22" s="13" t="s">
        <v>26</v>
      </c>
      <c r="C22" s="13" t="s">
        <v>35</v>
      </c>
      <c r="D22" s="16">
        <v>4</v>
      </c>
      <c r="E22" s="3" t="s">
        <v>39</v>
      </c>
      <c r="F22" s="8" t="s">
        <v>299</v>
      </c>
    </row>
    <row r="23" spans="1:6" ht="78" x14ac:dyDescent="0.35">
      <c r="A23" s="12">
        <f t="shared" si="0"/>
        <v>55</v>
      </c>
      <c r="B23" s="13" t="s">
        <v>26</v>
      </c>
      <c r="C23" s="13" t="s">
        <v>41</v>
      </c>
      <c r="D23" s="16">
        <v>6</v>
      </c>
      <c r="E23" s="3" t="s">
        <v>42</v>
      </c>
      <c r="F23" s="3" t="s">
        <v>43</v>
      </c>
    </row>
    <row r="24" spans="1:6" ht="104" x14ac:dyDescent="0.35">
      <c r="A24" s="12">
        <f t="shared" si="0"/>
        <v>56</v>
      </c>
      <c r="B24" s="13" t="s">
        <v>26</v>
      </c>
      <c r="C24" s="13" t="s">
        <v>44</v>
      </c>
      <c r="D24" s="16">
        <v>8</v>
      </c>
      <c r="E24" s="3" t="s">
        <v>300</v>
      </c>
      <c r="F24" s="3" t="s">
        <v>45</v>
      </c>
    </row>
    <row r="25" spans="1:6" ht="117" x14ac:dyDescent="0.35">
      <c r="A25" s="12">
        <f t="shared" si="0"/>
        <v>57</v>
      </c>
      <c r="B25" s="13" t="s">
        <v>26</v>
      </c>
      <c r="C25" s="13" t="s">
        <v>46</v>
      </c>
      <c r="D25" s="16">
        <v>9</v>
      </c>
      <c r="E25" s="3" t="s">
        <v>47</v>
      </c>
      <c r="F25" s="3" t="s">
        <v>48</v>
      </c>
    </row>
    <row r="26" spans="1:6" ht="39" x14ac:dyDescent="0.35">
      <c r="A26" s="12">
        <f t="shared" si="0"/>
        <v>58</v>
      </c>
      <c r="B26" s="13" t="s">
        <v>26</v>
      </c>
      <c r="C26" s="13" t="s">
        <v>49</v>
      </c>
      <c r="D26" s="16">
        <v>10</v>
      </c>
      <c r="E26" s="3" t="s">
        <v>50</v>
      </c>
      <c r="F26" s="3" t="s">
        <v>51</v>
      </c>
    </row>
    <row r="27" spans="1:6" ht="26" x14ac:dyDescent="0.35">
      <c r="A27" s="12">
        <f t="shared" si="0"/>
        <v>59</v>
      </c>
      <c r="B27" s="13" t="s">
        <v>26</v>
      </c>
      <c r="C27" s="13" t="s">
        <v>49</v>
      </c>
      <c r="D27" s="16">
        <v>10</v>
      </c>
      <c r="E27" s="3" t="s">
        <v>52</v>
      </c>
      <c r="F27" s="3" t="s">
        <v>313</v>
      </c>
    </row>
    <row r="28" spans="1:6" ht="39" x14ac:dyDescent="0.35">
      <c r="A28" s="12">
        <f t="shared" si="0"/>
        <v>60</v>
      </c>
      <c r="B28" s="13" t="s">
        <v>26</v>
      </c>
      <c r="C28" s="13" t="s">
        <v>49</v>
      </c>
      <c r="D28" s="16">
        <v>10</v>
      </c>
      <c r="E28" s="3" t="s">
        <v>53</v>
      </c>
      <c r="F28" s="3" t="s">
        <v>314</v>
      </c>
    </row>
    <row r="29" spans="1:6" ht="39" x14ac:dyDescent="0.35">
      <c r="A29" s="12">
        <f t="shared" si="0"/>
        <v>61</v>
      </c>
      <c r="B29" s="13" t="s">
        <v>26</v>
      </c>
      <c r="C29" s="15" t="s">
        <v>41</v>
      </c>
      <c r="D29" s="12">
        <v>5</v>
      </c>
      <c r="E29" s="3" t="s">
        <v>315</v>
      </c>
      <c r="F29" s="3" t="s">
        <v>54</v>
      </c>
    </row>
    <row r="30" spans="1:6" ht="39" x14ac:dyDescent="0.35">
      <c r="A30" s="12">
        <f t="shared" si="0"/>
        <v>62</v>
      </c>
      <c r="B30" s="13" t="s">
        <v>26</v>
      </c>
      <c r="C30" s="15" t="s">
        <v>41</v>
      </c>
      <c r="D30" s="12">
        <v>5</v>
      </c>
      <c r="E30" s="3" t="s">
        <v>316</v>
      </c>
      <c r="F30" s="3" t="s">
        <v>55</v>
      </c>
    </row>
    <row r="31" spans="1:6" ht="104" x14ac:dyDescent="0.35">
      <c r="A31" s="12">
        <f t="shared" si="0"/>
        <v>63</v>
      </c>
      <c r="B31" s="13" t="s">
        <v>26</v>
      </c>
      <c r="C31" s="15" t="s">
        <v>41</v>
      </c>
      <c r="D31" s="12">
        <v>5</v>
      </c>
      <c r="E31" s="3" t="s">
        <v>56</v>
      </c>
      <c r="F31" s="11" t="s">
        <v>354</v>
      </c>
    </row>
    <row r="32" spans="1:6" ht="26" x14ac:dyDescent="0.35">
      <c r="A32" s="12">
        <f t="shared" si="0"/>
        <v>64</v>
      </c>
      <c r="B32" s="13" t="s">
        <v>26</v>
      </c>
      <c r="C32" s="15" t="s">
        <v>41</v>
      </c>
      <c r="D32" s="12">
        <v>5</v>
      </c>
      <c r="E32" s="3" t="s">
        <v>355</v>
      </c>
      <c r="F32" s="11" t="s">
        <v>57</v>
      </c>
    </row>
    <row r="33" spans="1:6" ht="117" x14ac:dyDescent="0.35">
      <c r="A33" s="12">
        <f t="shared" si="0"/>
        <v>65</v>
      </c>
      <c r="B33" s="13" t="s">
        <v>26</v>
      </c>
      <c r="C33" s="15" t="s">
        <v>58</v>
      </c>
      <c r="D33" s="12">
        <v>8</v>
      </c>
      <c r="E33" s="3" t="s">
        <v>59</v>
      </c>
      <c r="F33" s="3" t="s">
        <v>301</v>
      </c>
    </row>
    <row r="34" spans="1:6" ht="65" x14ac:dyDescent="0.35">
      <c r="A34" s="12">
        <f t="shared" si="0"/>
        <v>66</v>
      </c>
      <c r="B34" s="13" t="s">
        <v>26</v>
      </c>
      <c r="C34" s="15" t="s">
        <v>58</v>
      </c>
      <c r="D34" s="12">
        <v>8</v>
      </c>
      <c r="E34" s="3" t="s">
        <v>60</v>
      </c>
      <c r="F34" s="3" t="s">
        <v>61</v>
      </c>
    </row>
    <row r="35" spans="1:6" ht="52" x14ac:dyDescent="0.35">
      <c r="A35" s="12">
        <f t="shared" si="0"/>
        <v>67</v>
      </c>
      <c r="B35" s="13" t="s">
        <v>26</v>
      </c>
      <c r="C35" s="15" t="s">
        <v>44</v>
      </c>
      <c r="D35" s="12"/>
      <c r="E35" s="3" t="s">
        <v>62</v>
      </c>
      <c r="F35" s="3" t="s">
        <v>63</v>
      </c>
    </row>
    <row r="36" spans="1:6" ht="78" x14ac:dyDescent="0.35">
      <c r="A36" s="12">
        <f t="shared" si="0"/>
        <v>68</v>
      </c>
      <c r="B36" s="13" t="s">
        <v>26</v>
      </c>
      <c r="C36" s="15" t="s">
        <v>44</v>
      </c>
      <c r="D36" s="12"/>
      <c r="E36" s="3" t="s">
        <v>64</v>
      </c>
      <c r="F36" s="3" t="s">
        <v>65</v>
      </c>
    </row>
    <row r="37" spans="1:6" ht="39" x14ac:dyDescent="0.35">
      <c r="A37" s="12">
        <f t="shared" si="0"/>
        <v>69</v>
      </c>
      <c r="B37" s="13" t="s">
        <v>26</v>
      </c>
      <c r="C37" s="15" t="s">
        <v>49</v>
      </c>
      <c r="D37" s="12">
        <v>10</v>
      </c>
      <c r="E37" s="3" t="s">
        <v>66</v>
      </c>
      <c r="F37" s="3" t="s">
        <v>67</v>
      </c>
    </row>
    <row r="38" spans="1:6" ht="78" x14ac:dyDescent="0.35">
      <c r="A38" s="12">
        <f t="shared" si="0"/>
        <v>70</v>
      </c>
      <c r="B38" s="13" t="s">
        <v>26</v>
      </c>
      <c r="C38" s="15" t="s">
        <v>68</v>
      </c>
      <c r="D38" s="12">
        <v>20</v>
      </c>
      <c r="E38" s="3" t="s">
        <v>69</v>
      </c>
      <c r="F38" s="3" t="s">
        <v>70</v>
      </c>
    </row>
    <row r="39" spans="1:6" ht="26" x14ac:dyDescent="0.35">
      <c r="A39" s="12">
        <f t="shared" si="0"/>
        <v>71</v>
      </c>
      <c r="B39" s="13" t="s">
        <v>26</v>
      </c>
      <c r="C39" s="15" t="s">
        <v>71</v>
      </c>
      <c r="D39" s="12">
        <v>20</v>
      </c>
      <c r="E39" s="3" t="s">
        <v>317</v>
      </c>
      <c r="F39" s="3" t="s">
        <v>72</v>
      </c>
    </row>
    <row r="40" spans="1:6" ht="78" x14ac:dyDescent="0.35">
      <c r="A40" s="12">
        <f t="shared" si="0"/>
        <v>72</v>
      </c>
      <c r="B40" s="13" t="s">
        <v>26</v>
      </c>
      <c r="C40" s="15" t="s">
        <v>71</v>
      </c>
      <c r="D40" s="12">
        <v>20</v>
      </c>
      <c r="E40" s="3" t="s">
        <v>73</v>
      </c>
      <c r="F40" s="3" t="s">
        <v>74</v>
      </c>
    </row>
    <row r="41" spans="1:6" ht="130" x14ac:dyDescent="0.35">
      <c r="A41" s="12">
        <f t="shared" si="0"/>
        <v>73</v>
      </c>
      <c r="B41" s="13" t="s">
        <v>26</v>
      </c>
      <c r="C41" s="15" t="s">
        <v>75</v>
      </c>
      <c r="D41" s="12">
        <v>23</v>
      </c>
      <c r="E41" s="3" t="s">
        <v>76</v>
      </c>
      <c r="F41" s="3" t="s">
        <v>77</v>
      </c>
    </row>
    <row r="42" spans="1:6" ht="221" x14ac:dyDescent="0.35">
      <c r="A42" s="12">
        <f t="shared" si="0"/>
        <v>74</v>
      </c>
      <c r="B42" s="13" t="s">
        <v>26</v>
      </c>
      <c r="C42" s="15" t="s">
        <v>75</v>
      </c>
      <c r="D42" s="12">
        <v>23</v>
      </c>
      <c r="E42" s="3" t="s">
        <v>78</v>
      </c>
      <c r="F42" s="3" t="s">
        <v>79</v>
      </c>
    </row>
    <row r="43" spans="1:6" ht="26" x14ac:dyDescent="0.35">
      <c r="A43" s="12">
        <f t="shared" si="0"/>
        <v>75</v>
      </c>
      <c r="B43" s="13" t="s">
        <v>80</v>
      </c>
      <c r="C43" s="15"/>
      <c r="D43" s="12"/>
      <c r="E43" s="3" t="s">
        <v>81</v>
      </c>
      <c r="F43" s="3" t="s">
        <v>82</v>
      </c>
    </row>
    <row r="44" spans="1:6" ht="78" x14ac:dyDescent="0.35">
      <c r="A44" s="12">
        <f t="shared" si="0"/>
        <v>76</v>
      </c>
      <c r="B44" s="13" t="s">
        <v>80</v>
      </c>
      <c r="C44" s="15"/>
      <c r="D44" s="12"/>
      <c r="E44" s="3" t="s">
        <v>83</v>
      </c>
      <c r="F44" s="3" t="s">
        <v>84</v>
      </c>
    </row>
    <row r="45" spans="1:6" ht="130" x14ac:dyDescent="0.35">
      <c r="A45" s="12">
        <f t="shared" si="0"/>
        <v>77</v>
      </c>
      <c r="B45" s="13" t="s">
        <v>80</v>
      </c>
      <c r="C45" s="15"/>
      <c r="D45" s="12"/>
      <c r="E45" s="3" t="s">
        <v>85</v>
      </c>
      <c r="F45" s="3" t="s">
        <v>318</v>
      </c>
    </row>
    <row r="46" spans="1:6" ht="117" x14ac:dyDescent="0.35">
      <c r="A46" s="12">
        <f t="shared" si="0"/>
        <v>78</v>
      </c>
      <c r="B46" s="13" t="s">
        <v>80</v>
      </c>
      <c r="C46" s="15" t="s">
        <v>86</v>
      </c>
      <c r="D46" s="12"/>
      <c r="E46" s="3" t="s">
        <v>87</v>
      </c>
      <c r="F46" s="8" t="s">
        <v>299</v>
      </c>
    </row>
    <row r="47" spans="1:6" x14ac:dyDescent="0.35">
      <c r="A47" s="12">
        <f t="shared" si="0"/>
        <v>79</v>
      </c>
      <c r="B47" s="13" t="s">
        <v>80</v>
      </c>
      <c r="C47" s="15"/>
      <c r="D47" s="12"/>
      <c r="E47" s="3" t="s">
        <v>88</v>
      </c>
      <c r="F47" s="3" t="s">
        <v>295</v>
      </c>
    </row>
    <row r="48" spans="1:6" ht="39" x14ac:dyDescent="0.35">
      <c r="A48" s="12">
        <f t="shared" si="0"/>
        <v>80</v>
      </c>
      <c r="B48" s="13" t="s">
        <v>80</v>
      </c>
      <c r="C48" s="15"/>
      <c r="D48" s="12"/>
      <c r="E48" s="3" t="s">
        <v>319</v>
      </c>
      <c r="F48" s="3" t="s">
        <v>89</v>
      </c>
    </row>
    <row r="49" spans="1:6" ht="26" x14ac:dyDescent="0.35">
      <c r="A49" s="12">
        <f t="shared" si="0"/>
        <v>81</v>
      </c>
      <c r="B49" s="13" t="s">
        <v>90</v>
      </c>
      <c r="C49" s="15"/>
      <c r="D49" s="12"/>
      <c r="E49" s="3" t="s">
        <v>91</v>
      </c>
      <c r="F49" s="3" t="s">
        <v>92</v>
      </c>
    </row>
    <row r="50" spans="1:6" ht="26" x14ac:dyDescent="0.35">
      <c r="A50" s="12">
        <f t="shared" si="0"/>
        <v>82</v>
      </c>
      <c r="B50" s="13" t="s">
        <v>90</v>
      </c>
      <c r="C50" s="15"/>
      <c r="D50" s="12"/>
      <c r="E50" s="3" t="s">
        <v>320</v>
      </c>
      <c r="F50" s="3" t="s">
        <v>93</v>
      </c>
    </row>
    <row r="51" spans="1:6" ht="39" x14ac:dyDescent="0.35">
      <c r="A51" s="12">
        <f t="shared" si="0"/>
        <v>83</v>
      </c>
      <c r="B51" s="13" t="s">
        <v>90</v>
      </c>
      <c r="C51" s="15"/>
      <c r="D51" s="12"/>
      <c r="E51" s="3" t="s">
        <v>94</v>
      </c>
      <c r="F51" s="3" t="s">
        <v>321</v>
      </c>
    </row>
    <row r="52" spans="1:6" ht="39" x14ac:dyDescent="0.35">
      <c r="A52" s="12">
        <f t="shared" si="0"/>
        <v>84</v>
      </c>
      <c r="B52" s="13" t="s">
        <v>5</v>
      </c>
      <c r="C52" s="15" t="s">
        <v>96</v>
      </c>
      <c r="D52" s="12">
        <v>19</v>
      </c>
      <c r="E52" s="3" t="s">
        <v>322</v>
      </c>
      <c r="F52" s="3" t="s">
        <v>295</v>
      </c>
    </row>
    <row r="53" spans="1:6" ht="26" x14ac:dyDescent="0.35">
      <c r="A53" s="12">
        <f t="shared" si="0"/>
        <v>85</v>
      </c>
      <c r="B53" s="13" t="s">
        <v>5</v>
      </c>
      <c r="C53" s="15" t="s">
        <v>96</v>
      </c>
      <c r="D53" s="12">
        <v>19</v>
      </c>
      <c r="E53" s="3" t="s">
        <v>323</v>
      </c>
      <c r="F53" s="3" t="s">
        <v>97</v>
      </c>
    </row>
    <row r="54" spans="1:6" ht="52" x14ac:dyDescent="0.35">
      <c r="A54" s="12">
        <f t="shared" si="0"/>
        <v>86</v>
      </c>
      <c r="B54" s="13" t="s">
        <v>5</v>
      </c>
      <c r="C54" s="15" t="s">
        <v>98</v>
      </c>
      <c r="D54" s="12">
        <v>19</v>
      </c>
      <c r="E54" s="3" t="s">
        <v>99</v>
      </c>
      <c r="F54" s="3" t="s">
        <v>100</v>
      </c>
    </row>
    <row r="55" spans="1:6" ht="117" x14ac:dyDescent="0.35">
      <c r="A55" s="12">
        <f t="shared" si="0"/>
        <v>87</v>
      </c>
      <c r="B55" s="13" t="s">
        <v>5</v>
      </c>
      <c r="C55" s="15" t="s">
        <v>96</v>
      </c>
      <c r="D55" s="12">
        <v>19</v>
      </c>
      <c r="E55" s="3" t="s">
        <v>101</v>
      </c>
      <c r="F55" s="8" t="s">
        <v>299</v>
      </c>
    </row>
    <row r="56" spans="1:6" ht="91" x14ac:dyDescent="0.35">
      <c r="A56" s="12">
        <f t="shared" si="0"/>
        <v>88</v>
      </c>
      <c r="B56" s="13" t="s">
        <v>5</v>
      </c>
      <c r="C56" s="15" t="s">
        <v>102</v>
      </c>
      <c r="D56" s="12">
        <v>12</v>
      </c>
      <c r="E56" s="3" t="s">
        <v>103</v>
      </c>
      <c r="F56" s="3" t="s">
        <v>104</v>
      </c>
    </row>
    <row r="57" spans="1:6" ht="39" x14ac:dyDescent="0.35">
      <c r="A57" s="12">
        <f t="shared" si="0"/>
        <v>89</v>
      </c>
      <c r="B57" s="13" t="s">
        <v>5</v>
      </c>
      <c r="C57" s="15" t="s">
        <v>105</v>
      </c>
      <c r="D57" s="12">
        <v>18</v>
      </c>
      <c r="E57" s="3" t="s">
        <v>106</v>
      </c>
      <c r="F57" s="3" t="s">
        <v>107</v>
      </c>
    </row>
    <row r="58" spans="1:6" ht="65" x14ac:dyDescent="0.35">
      <c r="A58" s="12">
        <f t="shared" si="0"/>
        <v>90</v>
      </c>
      <c r="B58" s="13" t="s">
        <v>5</v>
      </c>
      <c r="C58" s="15" t="s">
        <v>108</v>
      </c>
      <c r="D58" s="12">
        <v>26</v>
      </c>
      <c r="E58" s="3" t="s">
        <v>109</v>
      </c>
      <c r="F58" s="3" t="s">
        <v>110</v>
      </c>
    </row>
    <row r="59" spans="1:6" ht="52" x14ac:dyDescent="0.35">
      <c r="A59" s="12">
        <f t="shared" si="0"/>
        <v>91</v>
      </c>
      <c r="B59" s="13" t="s">
        <v>5</v>
      </c>
      <c r="C59" s="15" t="s">
        <v>24</v>
      </c>
      <c r="D59" s="12">
        <v>29</v>
      </c>
      <c r="E59" s="3" t="s">
        <v>111</v>
      </c>
      <c r="F59" s="3" t="s">
        <v>112</v>
      </c>
    </row>
    <row r="60" spans="1:6" ht="65" x14ac:dyDescent="0.35">
      <c r="A60" s="12">
        <f t="shared" si="0"/>
        <v>92</v>
      </c>
      <c r="B60" s="13" t="s">
        <v>5</v>
      </c>
      <c r="C60" s="15" t="s">
        <v>113</v>
      </c>
      <c r="D60" s="12">
        <v>29</v>
      </c>
      <c r="E60" s="3" t="s">
        <v>114</v>
      </c>
      <c r="F60" s="3" t="s">
        <v>304</v>
      </c>
    </row>
    <row r="61" spans="1:6" ht="156" x14ac:dyDescent="0.35">
      <c r="A61" s="12">
        <f t="shared" si="0"/>
        <v>93</v>
      </c>
      <c r="B61" s="13" t="s">
        <v>80</v>
      </c>
      <c r="C61" s="15"/>
      <c r="D61" s="12"/>
      <c r="E61" s="3" t="s">
        <v>115</v>
      </c>
      <c r="F61" s="3" t="s">
        <v>84</v>
      </c>
    </row>
    <row r="62" spans="1:6" ht="52" x14ac:dyDescent="0.35">
      <c r="A62" s="12">
        <f t="shared" si="0"/>
        <v>94</v>
      </c>
      <c r="B62" s="13" t="s">
        <v>80</v>
      </c>
      <c r="C62" s="15"/>
      <c r="D62" s="12"/>
      <c r="E62" s="3" t="s">
        <v>116</v>
      </c>
      <c r="F62" s="3" t="s">
        <v>84</v>
      </c>
    </row>
    <row r="63" spans="1:6" ht="78" x14ac:dyDescent="0.35">
      <c r="A63" s="12">
        <f t="shared" si="0"/>
        <v>95</v>
      </c>
      <c r="B63" s="13" t="s">
        <v>5</v>
      </c>
      <c r="C63" s="15" t="s">
        <v>96</v>
      </c>
      <c r="D63" s="12">
        <v>9</v>
      </c>
      <c r="E63" s="3" t="s">
        <v>117</v>
      </c>
      <c r="F63" s="3" t="s">
        <v>118</v>
      </c>
    </row>
    <row r="64" spans="1:6" ht="117" x14ac:dyDescent="0.35">
      <c r="A64" s="12">
        <f t="shared" si="0"/>
        <v>96</v>
      </c>
      <c r="B64" s="13" t="s">
        <v>80</v>
      </c>
      <c r="C64" s="15" t="s">
        <v>86</v>
      </c>
      <c r="D64" s="12"/>
      <c r="E64" s="3" t="s">
        <v>119</v>
      </c>
      <c r="F64" s="8" t="s">
        <v>299</v>
      </c>
    </row>
    <row r="65" spans="1:6" ht="65" x14ac:dyDescent="0.35">
      <c r="A65" s="12">
        <f t="shared" si="0"/>
        <v>97</v>
      </c>
      <c r="B65" s="13" t="s">
        <v>26</v>
      </c>
      <c r="C65" s="15" t="s">
        <v>30</v>
      </c>
      <c r="D65" s="12">
        <v>3</v>
      </c>
      <c r="E65" s="3" t="s">
        <v>324</v>
      </c>
      <c r="F65" s="3" t="s">
        <v>120</v>
      </c>
    </row>
    <row r="66" spans="1:6" ht="52" x14ac:dyDescent="0.35">
      <c r="A66" s="12">
        <f t="shared" si="0"/>
        <v>98</v>
      </c>
      <c r="B66" s="13" t="s">
        <v>5</v>
      </c>
      <c r="C66" s="15" t="s">
        <v>96</v>
      </c>
      <c r="D66" s="12">
        <v>9</v>
      </c>
      <c r="E66" s="3" t="s">
        <v>121</v>
      </c>
      <c r="F66" s="3" t="s">
        <v>122</v>
      </c>
    </row>
    <row r="67" spans="1:6" ht="52" x14ac:dyDescent="0.35">
      <c r="A67" s="12">
        <f t="shared" si="0"/>
        <v>99</v>
      </c>
      <c r="B67" s="13" t="s">
        <v>26</v>
      </c>
      <c r="C67" s="15" t="s">
        <v>123</v>
      </c>
      <c r="D67" s="12">
        <v>4</v>
      </c>
      <c r="E67" s="3" t="s">
        <v>124</v>
      </c>
      <c r="F67" s="3" t="s">
        <v>125</v>
      </c>
    </row>
    <row r="68" spans="1:6" ht="39" x14ac:dyDescent="0.35">
      <c r="A68" s="12">
        <f t="shared" si="0"/>
        <v>100</v>
      </c>
      <c r="B68" s="13" t="s">
        <v>26</v>
      </c>
      <c r="C68" s="15" t="s">
        <v>41</v>
      </c>
      <c r="D68" s="12">
        <v>5</v>
      </c>
      <c r="E68" s="3" t="s">
        <v>126</v>
      </c>
      <c r="F68" s="3" t="s">
        <v>127</v>
      </c>
    </row>
    <row r="69" spans="1:6" ht="39" x14ac:dyDescent="0.35">
      <c r="A69" s="12">
        <f t="shared" si="0"/>
        <v>101</v>
      </c>
      <c r="B69" s="13" t="s">
        <v>26</v>
      </c>
      <c r="C69" s="15" t="s">
        <v>41</v>
      </c>
      <c r="D69" s="12">
        <v>6</v>
      </c>
      <c r="E69" s="3" t="s">
        <v>128</v>
      </c>
      <c r="F69" s="3" t="s">
        <v>129</v>
      </c>
    </row>
    <row r="70" spans="1:6" ht="91" x14ac:dyDescent="0.35">
      <c r="A70" s="12">
        <f t="shared" si="0"/>
        <v>102</v>
      </c>
      <c r="B70" s="13" t="s">
        <v>26</v>
      </c>
      <c r="C70" s="15" t="s">
        <v>41</v>
      </c>
      <c r="D70" s="12">
        <v>6</v>
      </c>
      <c r="E70" s="3" t="s">
        <v>130</v>
      </c>
      <c r="F70" s="3" t="s">
        <v>129</v>
      </c>
    </row>
    <row r="71" spans="1:6" ht="65" x14ac:dyDescent="0.35">
      <c r="A71" s="12">
        <f t="shared" si="0"/>
        <v>103</v>
      </c>
      <c r="B71" s="13" t="s">
        <v>26</v>
      </c>
      <c r="C71" s="15" t="s">
        <v>58</v>
      </c>
      <c r="D71" s="12">
        <v>7</v>
      </c>
      <c r="E71" s="3" t="s">
        <v>131</v>
      </c>
      <c r="F71" s="3" t="s">
        <v>132</v>
      </c>
    </row>
    <row r="72" spans="1:6" ht="39" x14ac:dyDescent="0.35">
      <c r="A72" s="12">
        <f t="shared" ref="A72:A135" si="1">A71+1</f>
        <v>104</v>
      </c>
      <c r="B72" s="13" t="s">
        <v>26</v>
      </c>
      <c r="C72" s="15" t="s">
        <v>58</v>
      </c>
      <c r="D72" s="12">
        <v>7</v>
      </c>
      <c r="E72" s="3" t="s">
        <v>133</v>
      </c>
      <c r="F72" s="3" t="s">
        <v>134</v>
      </c>
    </row>
    <row r="73" spans="1:6" ht="39" x14ac:dyDescent="0.35">
      <c r="A73" s="12">
        <f t="shared" si="1"/>
        <v>105</v>
      </c>
      <c r="B73" s="13" t="s">
        <v>26</v>
      </c>
      <c r="C73" s="15" t="s">
        <v>58</v>
      </c>
      <c r="D73" s="12">
        <v>7</v>
      </c>
      <c r="E73" s="3" t="s">
        <v>135</v>
      </c>
      <c r="F73" s="3" t="s">
        <v>136</v>
      </c>
    </row>
    <row r="74" spans="1:6" ht="78" x14ac:dyDescent="0.35">
      <c r="A74" s="12">
        <f t="shared" si="1"/>
        <v>106</v>
      </c>
      <c r="B74" s="13" t="s">
        <v>26</v>
      </c>
      <c r="C74" s="15" t="s">
        <v>44</v>
      </c>
      <c r="D74" s="12">
        <v>8</v>
      </c>
      <c r="E74" s="3" t="s">
        <v>137</v>
      </c>
      <c r="F74" s="3" t="s">
        <v>138</v>
      </c>
    </row>
    <row r="75" spans="1:6" ht="26" x14ac:dyDescent="0.35">
      <c r="A75" s="12">
        <f t="shared" si="1"/>
        <v>107</v>
      </c>
      <c r="B75" s="13" t="s">
        <v>26</v>
      </c>
      <c r="C75" s="15" t="s">
        <v>44</v>
      </c>
      <c r="D75" s="12">
        <v>8</v>
      </c>
      <c r="E75" s="3" t="s">
        <v>139</v>
      </c>
      <c r="F75" s="3" t="s">
        <v>140</v>
      </c>
    </row>
    <row r="76" spans="1:6" ht="65" x14ac:dyDescent="0.35">
      <c r="A76" s="12">
        <f t="shared" si="1"/>
        <v>108</v>
      </c>
      <c r="B76" s="13" t="s">
        <v>26</v>
      </c>
      <c r="C76" s="15" t="s">
        <v>141</v>
      </c>
      <c r="D76" s="12">
        <v>13</v>
      </c>
      <c r="E76" s="3" t="s">
        <v>142</v>
      </c>
      <c r="F76" s="3" t="s">
        <v>143</v>
      </c>
    </row>
    <row r="77" spans="1:6" ht="52" x14ac:dyDescent="0.35">
      <c r="A77" s="12">
        <f t="shared" si="1"/>
        <v>109</v>
      </c>
      <c r="B77" s="13" t="s">
        <v>26</v>
      </c>
      <c r="C77" s="15" t="s">
        <v>144</v>
      </c>
      <c r="D77" s="12">
        <v>13</v>
      </c>
      <c r="E77" s="3" t="s">
        <v>145</v>
      </c>
      <c r="F77" s="3" t="s">
        <v>146</v>
      </c>
    </row>
    <row r="78" spans="1:6" ht="52" x14ac:dyDescent="0.35">
      <c r="A78" s="12">
        <f t="shared" si="1"/>
        <v>110</v>
      </c>
      <c r="B78" s="13" t="s">
        <v>26</v>
      </c>
      <c r="C78" s="15" t="s">
        <v>144</v>
      </c>
      <c r="D78" s="12">
        <v>13</v>
      </c>
      <c r="E78" s="3" t="s">
        <v>147</v>
      </c>
      <c r="F78" s="3" t="s">
        <v>148</v>
      </c>
    </row>
    <row r="79" spans="1:6" ht="52" x14ac:dyDescent="0.35">
      <c r="A79" s="12">
        <f t="shared" si="1"/>
        <v>111</v>
      </c>
      <c r="B79" s="13" t="s">
        <v>26</v>
      </c>
      <c r="C79" s="15" t="s">
        <v>35</v>
      </c>
      <c r="D79" s="12">
        <v>4</v>
      </c>
      <c r="E79" s="3" t="s">
        <v>149</v>
      </c>
      <c r="F79" s="3" t="s">
        <v>150</v>
      </c>
    </row>
    <row r="80" spans="1:6" ht="39" x14ac:dyDescent="0.35">
      <c r="A80" s="12">
        <f t="shared" si="1"/>
        <v>112</v>
      </c>
      <c r="B80" s="13" t="s">
        <v>26</v>
      </c>
      <c r="C80" s="15" t="s">
        <v>27</v>
      </c>
      <c r="D80" s="12">
        <v>4</v>
      </c>
      <c r="E80" s="3" t="s">
        <v>303</v>
      </c>
      <c r="F80" s="3" t="s">
        <v>151</v>
      </c>
    </row>
    <row r="81" spans="1:6" ht="65" x14ac:dyDescent="0.35">
      <c r="A81" s="12">
        <f t="shared" si="1"/>
        <v>113</v>
      </c>
      <c r="B81" s="13" t="s">
        <v>26</v>
      </c>
      <c r="C81" s="15" t="s">
        <v>58</v>
      </c>
      <c r="D81" s="12">
        <v>7</v>
      </c>
      <c r="E81" s="3" t="s">
        <v>302</v>
      </c>
      <c r="F81" s="3" t="s">
        <v>356</v>
      </c>
    </row>
    <row r="82" spans="1:6" ht="52" x14ac:dyDescent="0.35">
      <c r="A82" s="12">
        <f t="shared" si="1"/>
        <v>114</v>
      </c>
      <c r="B82" s="13" t="s">
        <v>26</v>
      </c>
      <c r="C82" s="15" t="s">
        <v>44</v>
      </c>
      <c r="D82" s="12">
        <v>9</v>
      </c>
      <c r="E82" s="3" t="s">
        <v>152</v>
      </c>
      <c r="F82" s="3" t="s">
        <v>153</v>
      </c>
    </row>
    <row r="83" spans="1:6" ht="65" x14ac:dyDescent="0.35">
      <c r="A83" s="12">
        <f t="shared" si="1"/>
        <v>115</v>
      </c>
      <c r="B83" s="13" t="s">
        <v>26</v>
      </c>
      <c r="C83" s="15" t="s">
        <v>49</v>
      </c>
      <c r="D83" s="12">
        <v>10</v>
      </c>
      <c r="E83" s="3" t="s">
        <v>154</v>
      </c>
      <c r="F83" s="3" t="s">
        <v>155</v>
      </c>
    </row>
    <row r="84" spans="1:6" ht="39" x14ac:dyDescent="0.35">
      <c r="A84" s="12">
        <f t="shared" si="1"/>
        <v>116</v>
      </c>
      <c r="B84" s="13" t="s">
        <v>26</v>
      </c>
      <c r="C84" s="15" t="s">
        <v>141</v>
      </c>
      <c r="D84" s="12">
        <v>13</v>
      </c>
      <c r="E84" s="3" t="s">
        <v>156</v>
      </c>
      <c r="F84" s="3" t="s">
        <v>157</v>
      </c>
    </row>
    <row r="85" spans="1:6" ht="39" x14ac:dyDescent="0.35">
      <c r="A85" s="12">
        <f t="shared" si="1"/>
        <v>117</v>
      </c>
      <c r="B85" s="13" t="s">
        <v>26</v>
      </c>
      <c r="C85" s="15" t="s">
        <v>158</v>
      </c>
      <c r="D85" s="12">
        <v>19</v>
      </c>
      <c r="E85" s="3" t="s">
        <v>159</v>
      </c>
      <c r="F85" s="3" t="s">
        <v>160</v>
      </c>
    </row>
    <row r="86" spans="1:6" ht="52" x14ac:dyDescent="0.35">
      <c r="A86" s="12">
        <f t="shared" si="1"/>
        <v>118</v>
      </c>
      <c r="B86" s="13" t="s">
        <v>26</v>
      </c>
      <c r="C86" s="15" t="s">
        <v>161</v>
      </c>
      <c r="D86" s="12">
        <v>21</v>
      </c>
      <c r="E86" s="3" t="s">
        <v>162</v>
      </c>
      <c r="F86" s="3" t="s">
        <v>163</v>
      </c>
    </row>
    <row r="87" spans="1:6" ht="65" x14ac:dyDescent="0.35">
      <c r="A87" s="12">
        <f t="shared" si="1"/>
        <v>119</v>
      </c>
      <c r="B87" s="13" t="s">
        <v>5</v>
      </c>
      <c r="C87" s="15" t="s">
        <v>96</v>
      </c>
      <c r="D87" s="12">
        <v>9</v>
      </c>
      <c r="E87" s="3" t="s">
        <v>164</v>
      </c>
      <c r="F87" s="3" t="s">
        <v>165</v>
      </c>
    </row>
    <row r="88" spans="1:6" ht="26" x14ac:dyDescent="0.35">
      <c r="A88" s="12">
        <f t="shared" si="1"/>
        <v>120</v>
      </c>
      <c r="B88" s="13" t="s">
        <v>5</v>
      </c>
      <c r="C88" s="15" t="s">
        <v>96</v>
      </c>
      <c r="D88" s="12">
        <v>9</v>
      </c>
      <c r="E88" s="3" t="s">
        <v>325</v>
      </c>
      <c r="F88" s="3" t="s">
        <v>166</v>
      </c>
    </row>
    <row r="89" spans="1:6" ht="39" x14ac:dyDescent="0.35">
      <c r="A89" s="12">
        <f t="shared" si="1"/>
        <v>121</v>
      </c>
      <c r="B89" s="13" t="s">
        <v>5</v>
      </c>
      <c r="C89" s="15" t="s">
        <v>96</v>
      </c>
      <c r="D89" s="12">
        <v>9</v>
      </c>
      <c r="E89" s="3" t="s">
        <v>167</v>
      </c>
      <c r="F89" s="3" t="s">
        <v>168</v>
      </c>
    </row>
    <row r="90" spans="1:6" ht="39" x14ac:dyDescent="0.35">
      <c r="A90" s="12">
        <f t="shared" si="1"/>
        <v>122</v>
      </c>
      <c r="B90" s="13" t="s">
        <v>5</v>
      </c>
      <c r="C90" s="15" t="s">
        <v>96</v>
      </c>
      <c r="D90" s="12">
        <v>9</v>
      </c>
      <c r="E90" s="3" t="s">
        <v>169</v>
      </c>
      <c r="F90" s="3" t="s">
        <v>170</v>
      </c>
    </row>
    <row r="91" spans="1:6" ht="65" x14ac:dyDescent="0.35">
      <c r="A91" s="12">
        <f t="shared" si="1"/>
        <v>123</v>
      </c>
      <c r="B91" s="13" t="s">
        <v>80</v>
      </c>
      <c r="C91" s="15"/>
      <c r="D91" s="12"/>
      <c r="E91" s="3" t="s">
        <v>171</v>
      </c>
      <c r="F91" s="3" t="s">
        <v>84</v>
      </c>
    </row>
    <row r="92" spans="1:6" ht="104" x14ac:dyDescent="0.35">
      <c r="A92" s="12">
        <f t="shared" si="1"/>
        <v>124</v>
      </c>
      <c r="B92" s="13" t="s">
        <v>26</v>
      </c>
      <c r="C92" s="15" t="s">
        <v>58</v>
      </c>
      <c r="D92" s="12">
        <v>7</v>
      </c>
      <c r="E92" s="3" t="s">
        <v>172</v>
      </c>
      <c r="F92" s="3" t="s">
        <v>173</v>
      </c>
    </row>
    <row r="93" spans="1:6" ht="65" x14ac:dyDescent="0.35">
      <c r="A93" s="12">
        <f t="shared" si="1"/>
        <v>125</v>
      </c>
      <c r="B93" s="13" t="s">
        <v>26</v>
      </c>
      <c r="C93" s="15" t="s">
        <v>41</v>
      </c>
      <c r="D93" s="12">
        <v>9</v>
      </c>
      <c r="E93" s="3" t="s">
        <v>174</v>
      </c>
      <c r="F93" s="3" t="s">
        <v>175</v>
      </c>
    </row>
    <row r="94" spans="1:6" ht="169" x14ac:dyDescent="0.35">
      <c r="A94" s="12">
        <f t="shared" si="1"/>
        <v>126</v>
      </c>
      <c r="B94" s="13" t="s">
        <v>26</v>
      </c>
      <c r="C94" s="15" t="s">
        <v>41</v>
      </c>
      <c r="D94" s="12">
        <v>9</v>
      </c>
      <c r="E94" s="3" t="s">
        <v>176</v>
      </c>
      <c r="F94" s="3" t="s">
        <v>296</v>
      </c>
    </row>
    <row r="95" spans="1:6" ht="117" x14ac:dyDescent="0.35">
      <c r="A95" s="12">
        <f t="shared" si="1"/>
        <v>127</v>
      </c>
      <c r="B95" s="13" t="s">
        <v>26</v>
      </c>
      <c r="C95" s="15" t="s">
        <v>41</v>
      </c>
      <c r="D95" s="12">
        <v>4</v>
      </c>
      <c r="E95" s="3" t="s">
        <v>177</v>
      </c>
      <c r="F95" s="8" t="s">
        <v>299</v>
      </c>
    </row>
    <row r="96" spans="1:6" ht="91" x14ac:dyDescent="0.35">
      <c r="A96" s="12">
        <f t="shared" si="1"/>
        <v>128</v>
      </c>
      <c r="B96" s="13" t="s">
        <v>5</v>
      </c>
      <c r="C96" s="15" t="s">
        <v>16</v>
      </c>
      <c r="D96" s="12">
        <v>25</v>
      </c>
      <c r="E96" s="3" t="s">
        <v>326</v>
      </c>
      <c r="F96" s="3" t="s">
        <v>327</v>
      </c>
    </row>
    <row r="97" spans="1:6" ht="52" x14ac:dyDescent="0.35">
      <c r="A97" s="12">
        <f t="shared" si="1"/>
        <v>129</v>
      </c>
      <c r="B97" s="13" t="s">
        <v>5</v>
      </c>
      <c r="C97" s="15" t="s">
        <v>14</v>
      </c>
      <c r="D97" s="12">
        <v>23</v>
      </c>
      <c r="E97" s="3" t="s">
        <v>178</v>
      </c>
      <c r="F97" s="3" t="s">
        <v>179</v>
      </c>
    </row>
    <row r="98" spans="1:6" ht="91" x14ac:dyDescent="0.35">
      <c r="A98" s="12">
        <f t="shared" si="1"/>
        <v>130</v>
      </c>
      <c r="B98" s="13" t="s">
        <v>5</v>
      </c>
      <c r="C98" s="15" t="s">
        <v>180</v>
      </c>
      <c r="D98" s="12"/>
      <c r="E98" s="3" t="s">
        <v>181</v>
      </c>
      <c r="F98" s="3" t="s">
        <v>182</v>
      </c>
    </row>
    <row r="99" spans="1:6" ht="52" x14ac:dyDescent="0.35">
      <c r="A99" s="12">
        <f t="shared" si="1"/>
        <v>131</v>
      </c>
      <c r="B99" s="13" t="s">
        <v>80</v>
      </c>
      <c r="C99" s="15"/>
      <c r="D99" s="12"/>
      <c r="E99" s="3" t="s">
        <v>328</v>
      </c>
      <c r="F99" s="3" t="s">
        <v>183</v>
      </c>
    </row>
    <row r="100" spans="1:6" ht="117" x14ac:dyDescent="0.35">
      <c r="A100" s="12">
        <f t="shared" si="1"/>
        <v>132</v>
      </c>
      <c r="B100" s="13" t="s">
        <v>5</v>
      </c>
      <c r="C100" s="15" t="s">
        <v>184</v>
      </c>
      <c r="D100" s="12">
        <v>17</v>
      </c>
      <c r="E100" s="3" t="s">
        <v>185</v>
      </c>
      <c r="F100" s="3" t="s">
        <v>357</v>
      </c>
    </row>
    <row r="101" spans="1:6" ht="91" x14ac:dyDescent="0.35">
      <c r="A101" s="12">
        <f t="shared" si="1"/>
        <v>133</v>
      </c>
      <c r="B101" s="13" t="s">
        <v>5</v>
      </c>
      <c r="C101" s="15" t="s">
        <v>186</v>
      </c>
      <c r="D101" s="12"/>
      <c r="E101" s="3" t="s">
        <v>187</v>
      </c>
      <c r="F101" s="3" t="s">
        <v>188</v>
      </c>
    </row>
    <row r="102" spans="1:6" ht="52" x14ac:dyDescent="0.35">
      <c r="A102" s="12">
        <f t="shared" si="1"/>
        <v>134</v>
      </c>
      <c r="B102" s="13" t="s">
        <v>5</v>
      </c>
      <c r="C102" s="15" t="s">
        <v>108</v>
      </c>
      <c r="D102" s="12"/>
      <c r="E102" s="3" t="s">
        <v>189</v>
      </c>
      <c r="F102" s="3" t="s">
        <v>190</v>
      </c>
    </row>
    <row r="103" spans="1:6" ht="78" x14ac:dyDescent="0.35">
      <c r="A103" s="12">
        <f t="shared" si="1"/>
        <v>135</v>
      </c>
      <c r="B103" s="13" t="s">
        <v>80</v>
      </c>
      <c r="C103" s="15" t="s">
        <v>191</v>
      </c>
      <c r="D103" s="12"/>
      <c r="E103" s="3" t="s">
        <v>192</v>
      </c>
      <c r="F103" s="3" t="s">
        <v>329</v>
      </c>
    </row>
    <row r="104" spans="1:6" ht="52" x14ac:dyDescent="0.35">
      <c r="A104" s="12">
        <f t="shared" si="1"/>
        <v>136</v>
      </c>
      <c r="B104" s="13" t="s">
        <v>5</v>
      </c>
      <c r="C104" s="15" t="s">
        <v>108</v>
      </c>
      <c r="D104" s="12"/>
      <c r="E104" s="3" t="s">
        <v>193</v>
      </c>
      <c r="F104" s="3" t="s">
        <v>194</v>
      </c>
    </row>
    <row r="105" spans="1:6" ht="52" x14ac:dyDescent="0.35">
      <c r="A105" s="12">
        <f t="shared" si="1"/>
        <v>137</v>
      </c>
      <c r="B105" s="13" t="s">
        <v>5</v>
      </c>
      <c r="C105" s="15" t="s">
        <v>195</v>
      </c>
      <c r="D105" s="12">
        <v>33</v>
      </c>
      <c r="E105" s="3" t="s">
        <v>196</v>
      </c>
      <c r="F105" s="3" t="s">
        <v>197</v>
      </c>
    </row>
    <row r="106" spans="1:6" ht="234" x14ac:dyDescent="0.35">
      <c r="A106" s="12">
        <f t="shared" si="1"/>
        <v>138</v>
      </c>
      <c r="B106" s="13" t="s">
        <v>26</v>
      </c>
      <c r="C106" s="15" t="s">
        <v>75</v>
      </c>
      <c r="D106" s="12">
        <v>23</v>
      </c>
      <c r="E106" s="3" t="s">
        <v>198</v>
      </c>
      <c r="F106" s="3" t="s">
        <v>330</v>
      </c>
    </row>
    <row r="107" spans="1:6" ht="143" x14ac:dyDescent="0.35">
      <c r="A107" s="12">
        <f t="shared" si="1"/>
        <v>139</v>
      </c>
      <c r="B107" s="13" t="s">
        <v>26</v>
      </c>
      <c r="C107" s="15" t="s">
        <v>27</v>
      </c>
      <c r="D107" s="12"/>
      <c r="E107" s="3" t="s">
        <v>331</v>
      </c>
      <c r="F107" s="3" t="s">
        <v>199</v>
      </c>
    </row>
    <row r="108" spans="1:6" ht="117" x14ac:dyDescent="0.35">
      <c r="A108" s="12">
        <f t="shared" si="1"/>
        <v>140</v>
      </c>
      <c r="B108" s="13" t="s">
        <v>5</v>
      </c>
      <c r="C108" s="15" t="s">
        <v>200</v>
      </c>
      <c r="D108" s="12"/>
      <c r="E108" s="3" t="s">
        <v>332</v>
      </c>
      <c r="F108" s="3" t="s">
        <v>201</v>
      </c>
    </row>
    <row r="109" spans="1:6" ht="117" x14ac:dyDescent="0.35">
      <c r="A109" s="12">
        <f t="shared" si="1"/>
        <v>141</v>
      </c>
      <c r="B109" s="13" t="s">
        <v>26</v>
      </c>
      <c r="C109" s="15" t="s">
        <v>41</v>
      </c>
      <c r="D109" s="12">
        <v>6</v>
      </c>
      <c r="E109" s="3" t="s">
        <v>333</v>
      </c>
      <c r="F109" s="3" t="s">
        <v>295</v>
      </c>
    </row>
    <row r="110" spans="1:6" ht="104" x14ac:dyDescent="0.35">
      <c r="A110" s="12">
        <f t="shared" si="1"/>
        <v>142</v>
      </c>
      <c r="B110" s="13" t="s">
        <v>26</v>
      </c>
      <c r="C110" s="15" t="s">
        <v>41</v>
      </c>
      <c r="D110" s="12">
        <v>6</v>
      </c>
      <c r="E110" s="3" t="s">
        <v>334</v>
      </c>
      <c r="F110" s="3" t="s">
        <v>202</v>
      </c>
    </row>
    <row r="111" spans="1:6" ht="52" x14ac:dyDescent="0.35">
      <c r="A111" s="12">
        <f t="shared" si="1"/>
        <v>143</v>
      </c>
      <c r="B111" s="13" t="s">
        <v>26</v>
      </c>
      <c r="C111" s="15" t="s">
        <v>41</v>
      </c>
      <c r="D111" s="12">
        <v>6</v>
      </c>
      <c r="E111" s="3" t="s">
        <v>203</v>
      </c>
      <c r="F111" s="3" t="s">
        <v>204</v>
      </c>
    </row>
    <row r="112" spans="1:6" ht="104" x14ac:dyDescent="0.35">
      <c r="A112" s="12">
        <f t="shared" si="1"/>
        <v>144</v>
      </c>
      <c r="B112" s="13" t="s">
        <v>26</v>
      </c>
      <c r="C112" s="15" t="s">
        <v>41</v>
      </c>
      <c r="D112" s="12">
        <v>6</v>
      </c>
      <c r="E112" s="3" t="s">
        <v>335</v>
      </c>
      <c r="F112" s="3" t="s">
        <v>358</v>
      </c>
    </row>
    <row r="113" spans="1:6" ht="104" x14ac:dyDescent="0.35">
      <c r="A113" s="12">
        <f t="shared" si="1"/>
        <v>145</v>
      </c>
      <c r="B113" s="13" t="s">
        <v>205</v>
      </c>
      <c r="C113" s="15" t="s">
        <v>35</v>
      </c>
      <c r="D113" s="12">
        <v>5</v>
      </c>
      <c r="E113" s="3" t="s">
        <v>206</v>
      </c>
      <c r="F113" s="8" t="s">
        <v>40</v>
      </c>
    </row>
    <row r="114" spans="1:6" ht="78" x14ac:dyDescent="0.35">
      <c r="A114" s="12">
        <f t="shared" si="1"/>
        <v>146</v>
      </c>
      <c r="B114" s="13" t="s">
        <v>207</v>
      </c>
      <c r="C114" s="15" t="s">
        <v>208</v>
      </c>
      <c r="D114" s="12">
        <v>4</v>
      </c>
      <c r="E114" s="3" t="s">
        <v>336</v>
      </c>
      <c r="F114" s="3" t="s">
        <v>209</v>
      </c>
    </row>
    <row r="115" spans="1:6" ht="286" x14ac:dyDescent="0.35">
      <c r="A115" s="12">
        <f t="shared" si="1"/>
        <v>147</v>
      </c>
      <c r="B115" s="13" t="s">
        <v>205</v>
      </c>
      <c r="C115" s="15" t="s">
        <v>68</v>
      </c>
      <c r="D115" s="12">
        <v>21</v>
      </c>
      <c r="E115" s="3" t="s">
        <v>337</v>
      </c>
      <c r="F115" s="10" t="s">
        <v>210</v>
      </c>
    </row>
    <row r="116" spans="1:6" ht="78" x14ac:dyDescent="0.35">
      <c r="A116" s="12">
        <f t="shared" si="1"/>
        <v>148</v>
      </c>
      <c r="B116" s="13" t="s">
        <v>211</v>
      </c>
      <c r="C116" s="15" t="s">
        <v>102</v>
      </c>
      <c r="D116" s="12">
        <v>12</v>
      </c>
      <c r="E116" s="3" t="s">
        <v>338</v>
      </c>
      <c r="F116" s="3" t="s">
        <v>209</v>
      </c>
    </row>
    <row r="117" spans="1:6" ht="26" x14ac:dyDescent="0.35">
      <c r="A117" s="12">
        <f t="shared" si="1"/>
        <v>149</v>
      </c>
      <c r="B117" s="13" t="s">
        <v>212</v>
      </c>
      <c r="C117" s="15"/>
      <c r="D117" s="12"/>
      <c r="E117" s="3" t="s">
        <v>213</v>
      </c>
      <c r="F117" s="3" t="s">
        <v>214</v>
      </c>
    </row>
    <row r="118" spans="1:6" ht="39" x14ac:dyDescent="0.35">
      <c r="A118" s="12">
        <f t="shared" si="1"/>
        <v>150</v>
      </c>
      <c r="B118" s="13" t="s">
        <v>212</v>
      </c>
      <c r="C118" s="15"/>
      <c r="D118" s="12"/>
      <c r="E118" s="3" t="s">
        <v>215</v>
      </c>
      <c r="F118" s="3" t="s">
        <v>216</v>
      </c>
    </row>
    <row r="119" spans="1:6" ht="52" x14ac:dyDescent="0.35">
      <c r="A119" s="12">
        <f t="shared" si="1"/>
        <v>151</v>
      </c>
      <c r="B119" s="13" t="s">
        <v>212</v>
      </c>
      <c r="C119" s="15"/>
      <c r="D119" s="12"/>
      <c r="E119" s="3" t="s">
        <v>217</v>
      </c>
      <c r="F119" s="3" t="s">
        <v>218</v>
      </c>
    </row>
    <row r="120" spans="1:6" ht="24" x14ac:dyDescent="0.35">
      <c r="A120" s="12">
        <f t="shared" si="1"/>
        <v>152</v>
      </c>
      <c r="B120" s="13" t="s">
        <v>212</v>
      </c>
      <c r="C120" s="15"/>
      <c r="D120" s="12"/>
      <c r="E120" s="3" t="s">
        <v>219</v>
      </c>
      <c r="F120" s="3" t="s">
        <v>220</v>
      </c>
    </row>
    <row r="121" spans="1:6" ht="24" x14ac:dyDescent="0.35">
      <c r="A121" s="12">
        <f t="shared" si="1"/>
        <v>153</v>
      </c>
      <c r="B121" s="13" t="s">
        <v>212</v>
      </c>
      <c r="C121" s="15"/>
      <c r="D121" s="12"/>
      <c r="E121" s="3" t="s">
        <v>221</v>
      </c>
      <c r="F121" s="3" t="s">
        <v>222</v>
      </c>
    </row>
    <row r="122" spans="1:6" ht="39" x14ac:dyDescent="0.35">
      <c r="A122" s="12">
        <f t="shared" si="1"/>
        <v>154</v>
      </c>
      <c r="B122" s="13" t="s">
        <v>212</v>
      </c>
      <c r="C122" s="15"/>
      <c r="D122" s="12"/>
      <c r="E122" s="3" t="s">
        <v>223</v>
      </c>
      <c r="F122" s="3" t="s">
        <v>224</v>
      </c>
    </row>
    <row r="123" spans="1:6" ht="39" x14ac:dyDescent="0.35">
      <c r="A123" s="12">
        <f t="shared" si="1"/>
        <v>155</v>
      </c>
      <c r="B123" s="13" t="s">
        <v>212</v>
      </c>
      <c r="C123" s="15"/>
      <c r="D123" s="12"/>
      <c r="E123" s="3" t="s">
        <v>225</v>
      </c>
      <c r="F123" s="10" t="s">
        <v>226</v>
      </c>
    </row>
    <row r="124" spans="1:6" ht="117" x14ac:dyDescent="0.35">
      <c r="A124" s="12">
        <f t="shared" si="1"/>
        <v>156</v>
      </c>
      <c r="B124" s="13" t="s">
        <v>212</v>
      </c>
      <c r="C124" s="15"/>
      <c r="D124" s="12"/>
      <c r="E124" s="3" t="s">
        <v>227</v>
      </c>
      <c r="F124" s="8" t="s">
        <v>299</v>
      </c>
    </row>
    <row r="125" spans="1:6" ht="48" x14ac:dyDescent="0.35">
      <c r="A125" s="12">
        <f t="shared" si="1"/>
        <v>157</v>
      </c>
      <c r="B125" s="13" t="s">
        <v>205</v>
      </c>
      <c r="C125" s="15" t="s">
        <v>41</v>
      </c>
      <c r="D125" s="12">
        <v>5</v>
      </c>
      <c r="E125" s="3" t="s">
        <v>228</v>
      </c>
      <c r="F125" s="3" t="s">
        <v>339</v>
      </c>
    </row>
    <row r="126" spans="1:6" ht="78" x14ac:dyDescent="0.35">
      <c r="A126" s="12">
        <f t="shared" si="1"/>
        <v>158</v>
      </c>
      <c r="B126" s="13" t="s">
        <v>5</v>
      </c>
      <c r="C126" s="15" t="s">
        <v>200</v>
      </c>
      <c r="D126" s="12"/>
      <c r="E126" s="3" t="s">
        <v>229</v>
      </c>
      <c r="F126" s="3" t="s">
        <v>230</v>
      </c>
    </row>
    <row r="127" spans="1:6" ht="48" x14ac:dyDescent="0.35">
      <c r="A127" s="12">
        <f t="shared" si="1"/>
        <v>159</v>
      </c>
      <c r="B127" s="13" t="s">
        <v>205</v>
      </c>
      <c r="C127" s="15" t="s">
        <v>231</v>
      </c>
      <c r="D127" s="12">
        <v>6</v>
      </c>
      <c r="E127" s="3" t="s">
        <v>232</v>
      </c>
      <c r="F127" s="3" t="s">
        <v>233</v>
      </c>
    </row>
    <row r="128" spans="1:6" ht="52" x14ac:dyDescent="0.35">
      <c r="A128" s="12">
        <f t="shared" si="1"/>
        <v>160</v>
      </c>
      <c r="B128" s="13" t="s">
        <v>5</v>
      </c>
      <c r="C128" s="15" t="s">
        <v>200</v>
      </c>
      <c r="D128" s="12"/>
      <c r="E128" s="3" t="s">
        <v>234</v>
      </c>
      <c r="F128" s="3" t="s">
        <v>340</v>
      </c>
    </row>
    <row r="129" spans="1:6" ht="91" x14ac:dyDescent="0.35">
      <c r="A129" s="12">
        <f t="shared" si="1"/>
        <v>161</v>
      </c>
      <c r="B129" s="13" t="s">
        <v>5</v>
      </c>
      <c r="C129" s="15" t="s">
        <v>200</v>
      </c>
      <c r="D129" s="12"/>
      <c r="E129" s="3" t="s">
        <v>235</v>
      </c>
      <c r="F129" s="3" t="s">
        <v>236</v>
      </c>
    </row>
    <row r="130" spans="1:6" ht="52" x14ac:dyDescent="0.35">
      <c r="A130" s="12">
        <f t="shared" si="1"/>
        <v>162</v>
      </c>
      <c r="B130" s="13" t="s">
        <v>237</v>
      </c>
      <c r="C130" s="15" t="s">
        <v>238</v>
      </c>
      <c r="D130" s="12"/>
      <c r="E130" s="3" t="s">
        <v>239</v>
      </c>
      <c r="F130" s="3" t="s">
        <v>240</v>
      </c>
    </row>
    <row r="131" spans="1:6" ht="52" x14ac:dyDescent="0.35">
      <c r="A131" s="12">
        <f t="shared" si="1"/>
        <v>163</v>
      </c>
      <c r="B131" s="13" t="s">
        <v>237</v>
      </c>
      <c r="C131" s="15"/>
      <c r="D131" s="12"/>
      <c r="E131" s="3" t="s">
        <v>241</v>
      </c>
      <c r="F131" s="3" t="s">
        <v>242</v>
      </c>
    </row>
    <row r="132" spans="1:6" s="9" customFormat="1" ht="409.5" x14ac:dyDescent="0.35">
      <c r="A132" s="17">
        <f t="shared" si="1"/>
        <v>164</v>
      </c>
      <c r="B132" s="18"/>
      <c r="C132" s="19"/>
      <c r="D132" s="17"/>
      <c r="E132" s="3" t="s">
        <v>243</v>
      </c>
      <c r="F132" s="3" t="s">
        <v>341</v>
      </c>
    </row>
    <row r="133" spans="1:6" ht="39" x14ac:dyDescent="0.35">
      <c r="A133" s="12">
        <f t="shared" si="1"/>
        <v>165</v>
      </c>
      <c r="B133" s="13" t="s">
        <v>26</v>
      </c>
      <c r="C133" s="15" t="s">
        <v>161</v>
      </c>
      <c r="D133" s="12">
        <v>22</v>
      </c>
      <c r="E133" s="3" t="s">
        <v>342</v>
      </c>
      <c r="F133" s="3" t="s">
        <v>244</v>
      </c>
    </row>
    <row r="134" spans="1:6" ht="130" x14ac:dyDescent="0.35">
      <c r="A134" s="12">
        <f t="shared" si="1"/>
        <v>166</v>
      </c>
      <c r="B134" s="13" t="s">
        <v>26</v>
      </c>
      <c r="C134" s="15" t="s">
        <v>161</v>
      </c>
      <c r="D134" s="12">
        <v>22</v>
      </c>
      <c r="E134" s="3" t="s">
        <v>343</v>
      </c>
      <c r="F134" s="3" t="s">
        <v>245</v>
      </c>
    </row>
    <row r="135" spans="1:6" ht="39" x14ac:dyDescent="0.35">
      <c r="A135" s="12">
        <f t="shared" si="1"/>
        <v>167</v>
      </c>
      <c r="B135" s="13" t="s">
        <v>5</v>
      </c>
      <c r="C135" s="15" t="s">
        <v>16</v>
      </c>
      <c r="D135" s="12">
        <v>25</v>
      </c>
      <c r="E135" s="3" t="s">
        <v>246</v>
      </c>
      <c r="F135" s="3" t="s">
        <v>247</v>
      </c>
    </row>
    <row r="136" spans="1:6" ht="130" x14ac:dyDescent="0.35">
      <c r="A136" s="12">
        <f t="shared" ref="A136:A159" si="2">A135+1</f>
        <v>168</v>
      </c>
      <c r="B136" s="13" t="s">
        <v>26</v>
      </c>
      <c r="C136" s="15" t="s">
        <v>27</v>
      </c>
      <c r="D136" s="12">
        <v>4</v>
      </c>
      <c r="E136" s="3" t="s">
        <v>248</v>
      </c>
      <c r="F136" s="3" t="s">
        <v>344</v>
      </c>
    </row>
    <row r="137" spans="1:6" ht="39" x14ac:dyDescent="0.35">
      <c r="A137" s="12">
        <f t="shared" si="2"/>
        <v>169</v>
      </c>
      <c r="B137" s="13" t="s">
        <v>26</v>
      </c>
      <c r="C137" s="15" t="s">
        <v>249</v>
      </c>
      <c r="D137" s="12">
        <v>8</v>
      </c>
      <c r="E137" s="3" t="s">
        <v>250</v>
      </c>
      <c r="F137" s="3" t="s">
        <v>359</v>
      </c>
    </row>
    <row r="138" spans="1:6" ht="26" x14ac:dyDescent="0.35">
      <c r="A138" s="12">
        <f t="shared" si="2"/>
        <v>170</v>
      </c>
      <c r="B138" s="13" t="s">
        <v>26</v>
      </c>
      <c r="C138" s="15" t="s">
        <v>249</v>
      </c>
      <c r="D138" s="12">
        <v>8</v>
      </c>
      <c r="E138" s="3" t="s">
        <v>251</v>
      </c>
      <c r="F138" s="3" t="s">
        <v>360</v>
      </c>
    </row>
    <row r="139" spans="1:6" ht="26" x14ac:dyDescent="0.35">
      <c r="A139" s="12">
        <f t="shared" si="2"/>
        <v>171</v>
      </c>
      <c r="B139" s="13" t="s">
        <v>26</v>
      </c>
      <c r="C139" s="15" t="s">
        <v>44</v>
      </c>
      <c r="D139" s="12">
        <v>8</v>
      </c>
      <c r="E139" s="3" t="s">
        <v>252</v>
      </c>
      <c r="F139" s="3" t="s">
        <v>253</v>
      </c>
    </row>
    <row r="140" spans="1:6" ht="39" x14ac:dyDescent="0.35">
      <c r="A140" s="12">
        <f t="shared" si="2"/>
        <v>172</v>
      </c>
      <c r="B140" s="13" t="s">
        <v>26</v>
      </c>
      <c r="C140" s="15" t="s">
        <v>44</v>
      </c>
      <c r="D140" s="12">
        <v>9</v>
      </c>
      <c r="E140" s="3" t="s">
        <v>306</v>
      </c>
      <c r="F140" s="3" t="s">
        <v>254</v>
      </c>
    </row>
    <row r="141" spans="1:6" ht="26" x14ac:dyDescent="0.35">
      <c r="A141" s="12">
        <f t="shared" si="2"/>
        <v>173</v>
      </c>
      <c r="B141" s="13" t="s">
        <v>26</v>
      </c>
      <c r="C141" s="15" t="s">
        <v>44</v>
      </c>
      <c r="D141" s="12">
        <v>10</v>
      </c>
      <c r="E141" s="3" t="s">
        <v>305</v>
      </c>
      <c r="F141" s="3" t="s">
        <v>255</v>
      </c>
    </row>
    <row r="142" spans="1:6" ht="39" x14ac:dyDescent="0.35">
      <c r="A142" s="12">
        <f t="shared" si="2"/>
        <v>174</v>
      </c>
      <c r="B142" s="15" t="s">
        <v>256</v>
      </c>
      <c r="C142" s="15"/>
      <c r="D142" s="12"/>
      <c r="E142" s="3" t="s">
        <v>307</v>
      </c>
      <c r="F142" s="3" t="s">
        <v>361</v>
      </c>
    </row>
    <row r="143" spans="1:6" ht="91" x14ac:dyDescent="0.35">
      <c r="A143" s="12">
        <f t="shared" si="2"/>
        <v>175</v>
      </c>
      <c r="B143" s="13" t="s">
        <v>237</v>
      </c>
      <c r="C143" s="15" t="s">
        <v>257</v>
      </c>
      <c r="D143" s="12"/>
      <c r="E143" s="3" t="s">
        <v>308</v>
      </c>
      <c r="F143" s="3" t="s">
        <v>201</v>
      </c>
    </row>
    <row r="144" spans="1:6" ht="91" x14ac:dyDescent="0.35">
      <c r="A144" s="12">
        <f t="shared" si="2"/>
        <v>176</v>
      </c>
      <c r="B144" s="13" t="s">
        <v>258</v>
      </c>
      <c r="C144" s="13" t="s">
        <v>259</v>
      </c>
      <c r="D144" s="16" t="s">
        <v>260</v>
      </c>
      <c r="E144" s="3" t="s">
        <v>345</v>
      </c>
      <c r="F144" s="3" t="s">
        <v>261</v>
      </c>
    </row>
    <row r="145" spans="1:6" ht="78" x14ac:dyDescent="0.35">
      <c r="A145" s="12">
        <f t="shared" si="2"/>
        <v>177</v>
      </c>
      <c r="B145" s="13" t="s">
        <v>5</v>
      </c>
      <c r="C145" s="15" t="s">
        <v>14</v>
      </c>
      <c r="D145" s="16">
        <v>23</v>
      </c>
      <c r="E145" s="3" t="s">
        <v>262</v>
      </c>
      <c r="F145" s="3" t="s">
        <v>263</v>
      </c>
    </row>
    <row r="146" spans="1:6" ht="78" x14ac:dyDescent="0.35">
      <c r="A146" s="12">
        <f t="shared" si="2"/>
        <v>178</v>
      </c>
      <c r="B146" s="13" t="s">
        <v>26</v>
      </c>
      <c r="C146" s="15" t="s">
        <v>264</v>
      </c>
      <c r="D146" s="12">
        <v>17</v>
      </c>
      <c r="E146" s="3" t="s">
        <v>346</v>
      </c>
      <c r="F146" s="3" t="s">
        <v>362</v>
      </c>
    </row>
    <row r="147" spans="1:6" ht="104" x14ac:dyDescent="0.35">
      <c r="A147" s="12">
        <f t="shared" si="2"/>
        <v>179</v>
      </c>
      <c r="B147" s="13" t="s">
        <v>26</v>
      </c>
      <c r="C147" s="15" t="s">
        <v>71</v>
      </c>
      <c r="D147" s="12">
        <v>19</v>
      </c>
      <c r="E147" s="3" t="s">
        <v>347</v>
      </c>
      <c r="F147" s="3" t="s">
        <v>265</v>
      </c>
    </row>
    <row r="148" spans="1:6" ht="65" x14ac:dyDescent="0.35">
      <c r="A148" s="12">
        <f t="shared" si="2"/>
        <v>180</v>
      </c>
      <c r="B148" s="13" t="s">
        <v>266</v>
      </c>
      <c r="C148" s="13" t="s">
        <v>267</v>
      </c>
      <c r="D148" s="16" t="s">
        <v>268</v>
      </c>
      <c r="E148" s="3" t="s">
        <v>269</v>
      </c>
      <c r="F148" s="3" t="s">
        <v>363</v>
      </c>
    </row>
    <row r="149" spans="1:6" ht="143" x14ac:dyDescent="0.35">
      <c r="A149" s="12">
        <f t="shared" si="2"/>
        <v>181</v>
      </c>
      <c r="B149" s="15" t="s">
        <v>270</v>
      </c>
      <c r="C149" s="15" t="s">
        <v>271</v>
      </c>
      <c r="D149" s="12">
        <v>2</v>
      </c>
      <c r="E149" s="3" t="s">
        <v>272</v>
      </c>
      <c r="F149" s="3" t="s">
        <v>364</v>
      </c>
    </row>
    <row r="150" spans="1:6" ht="78" x14ac:dyDescent="0.35">
      <c r="A150" s="12">
        <f t="shared" si="2"/>
        <v>182</v>
      </c>
      <c r="B150" s="15" t="s">
        <v>273</v>
      </c>
      <c r="C150" s="16" t="s">
        <v>274</v>
      </c>
      <c r="D150" s="20">
        <v>45385</v>
      </c>
      <c r="E150" s="3" t="s">
        <v>275</v>
      </c>
      <c r="F150" s="3" t="s">
        <v>348</v>
      </c>
    </row>
    <row r="151" spans="1:6" ht="26" x14ac:dyDescent="0.35">
      <c r="A151" s="12">
        <f t="shared" si="2"/>
        <v>183</v>
      </c>
      <c r="B151" s="15" t="s">
        <v>273</v>
      </c>
      <c r="C151" s="15" t="s">
        <v>276</v>
      </c>
      <c r="D151" s="12">
        <v>4</v>
      </c>
      <c r="E151" s="3" t="s">
        <v>277</v>
      </c>
      <c r="F151" s="3" t="s">
        <v>278</v>
      </c>
    </row>
    <row r="152" spans="1:6" ht="39" x14ac:dyDescent="0.35">
      <c r="A152" s="12">
        <f t="shared" si="2"/>
        <v>184</v>
      </c>
      <c r="B152" s="13" t="s">
        <v>279</v>
      </c>
      <c r="C152" s="15"/>
      <c r="D152" s="12"/>
      <c r="E152" s="3" t="s">
        <v>349</v>
      </c>
      <c r="F152" s="3" t="s">
        <v>295</v>
      </c>
    </row>
    <row r="153" spans="1:6" ht="52" x14ac:dyDescent="0.35">
      <c r="A153" s="12">
        <f t="shared" si="2"/>
        <v>185</v>
      </c>
      <c r="B153" s="13" t="s">
        <v>26</v>
      </c>
      <c r="C153" s="15" t="s">
        <v>30</v>
      </c>
      <c r="D153" s="12">
        <v>3</v>
      </c>
      <c r="E153" s="3" t="s">
        <v>280</v>
      </c>
      <c r="F153" s="3" t="s">
        <v>281</v>
      </c>
    </row>
    <row r="154" spans="1:6" ht="78" x14ac:dyDescent="0.35">
      <c r="A154" s="12">
        <f t="shared" si="2"/>
        <v>186</v>
      </c>
      <c r="B154" s="13" t="s">
        <v>282</v>
      </c>
      <c r="C154" s="15" t="s">
        <v>95</v>
      </c>
      <c r="D154" s="12"/>
      <c r="E154" s="3" t="s">
        <v>283</v>
      </c>
      <c r="F154" s="3" t="s">
        <v>284</v>
      </c>
    </row>
    <row r="155" spans="1:6" ht="65" x14ac:dyDescent="0.35">
      <c r="A155" s="12">
        <f t="shared" si="2"/>
        <v>187</v>
      </c>
      <c r="B155" s="13" t="s">
        <v>26</v>
      </c>
      <c r="C155" s="15" t="s">
        <v>285</v>
      </c>
      <c r="D155" s="12">
        <v>8</v>
      </c>
      <c r="E155" s="3" t="s">
        <v>350</v>
      </c>
      <c r="F155" s="3" t="s">
        <v>286</v>
      </c>
    </row>
    <row r="156" spans="1:6" ht="117" x14ac:dyDescent="0.35">
      <c r="A156" s="12">
        <f t="shared" si="2"/>
        <v>188</v>
      </c>
      <c r="B156" s="13" t="s">
        <v>279</v>
      </c>
      <c r="C156" s="15"/>
      <c r="D156" s="12"/>
      <c r="E156" s="3" t="s">
        <v>287</v>
      </c>
      <c r="F156" s="8" t="s">
        <v>299</v>
      </c>
    </row>
    <row r="157" spans="1:6" ht="65" x14ac:dyDescent="0.35">
      <c r="A157" s="12">
        <f t="shared" si="2"/>
        <v>189</v>
      </c>
      <c r="B157" s="13" t="s">
        <v>279</v>
      </c>
      <c r="C157" s="15"/>
      <c r="D157" s="12"/>
      <c r="E157" s="3" t="s">
        <v>288</v>
      </c>
      <c r="F157" s="3" t="s">
        <v>365</v>
      </c>
    </row>
    <row r="158" spans="1:6" ht="39" x14ac:dyDescent="0.35">
      <c r="A158" s="12">
        <f t="shared" si="2"/>
        <v>190</v>
      </c>
      <c r="B158" s="13" t="s">
        <v>26</v>
      </c>
      <c r="C158" s="15" t="s">
        <v>289</v>
      </c>
      <c r="D158" s="12">
        <v>12</v>
      </c>
      <c r="E158" s="3" t="s">
        <v>290</v>
      </c>
      <c r="F158" s="3" t="s">
        <v>291</v>
      </c>
    </row>
    <row r="159" spans="1:6" ht="65" x14ac:dyDescent="0.35">
      <c r="A159" s="12">
        <f t="shared" si="2"/>
        <v>191</v>
      </c>
      <c r="B159" s="13" t="s">
        <v>5</v>
      </c>
      <c r="C159" s="15" t="s">
        <v>292</v>
      </c>
      <c r="D159" s="12">
        <v>8</v>
      </c>
      <c r="E159" s="3" t="s">
        <v>293</v>
      </c>
      <c r="F159" s="3" t="s">
        <v>294</v>
      </c>
    </row>
  </sheetData>
  <autoFilter ref="A5:F159" xr:uid="{00000000-0001-0000-0000-000000000000}"/>
  <mergeCells count="1">
    <mergeCell ref="A1:F4"/>
  </mergeCells>
  <phoneticPr fontId="19" type="noConversion"/>
  <pageMargins left="0.39370078740157483" right="0" top="0" bottom="0" header="0" footer="0"/>
  <pageSetup paperSize="9"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rsaDocumentcode xmlns="3a2d4642-b1a9-4f9a-947d-aaac82c6ed7c" xsi:nil="true"/>
    <c69891f5b6724842a1992b729e890d0f xmlns="fc3a1a23-6aed-41e1-a702-e24609d89b7a">
      <Terms xmlns="http://schemas.microsoft.com/office/infopath/2007/PartnerControls"/>
    </c69891f5b6724842a1992b729e890d0f>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fc3a1a23-6aed-41e1-a702-e24609d89b7a" xsi:nil="true"/>
    <PUDossiernaam xmlns="fc3a1a23-6aed-41e1-a702-e24609d89b7a"> Beveiligingsdiensten</PUDossiernaam>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Begindatumdossier xmlns="fc3a1a23-6aed-41e1-a702-e24609d89b7a">2024-03-19T23:00:00+00:00</PUBegindatumdossier>
    <_dlc_DocId xmlns="fc3a1a23-6aed-41e1-a702-e24609d89b7a">UTSP-322217625-92165</_dlc_DocId>
    <_dlc_DocIdUrl xmlns="fc3a1a23-6aed-41e1-a702-e24609d89b7a">
      <Url>https://provincieutrecht.sharepoint.com/sites/smnwk-INK-EAO/_layouts/15/DocIdRedir.aspx?ID=UTSP-322217625-92165</Url>
      <Description>UTSP-322217625-92165</Description>
    </_dlc_DocIdUrl>
    <jac39c03a7c14cb08e70c160a38b370d xmlns="fc3a1a23-6aed-41e1-a702-e24609d89b7a">
      <Terms xmlns="http://schemas.microsoft.com/office/infopath/2007/PartnerControls"/>
    </jac39c03a7c14cb08e70c160a38b370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lcf76f155ced4ddcb4097134ff3c332f xmlns="5a55a1c6-4de6-4c74-a1ea-18114151a3ea">
      <Terms xmlns="http://schemas.microsoft.com/office/infopath/2007/PartnerControls"/>
    </lcf76f155ced4ddcb4097134ff3c332f>
    <PUAanvullingNaam xmlns="85cf3f14-b0e8-44e9-962b-0a65555073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7b097ea02a7b5965afb95cc65b4d6b3">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35cf57cb60d2fd29f46e97c7065353c4"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CC7E5CC-8386-4778-8A66-E521004F44D7}">
  <ds:schemaRefs>
    <ds:schemaRef ds:uri="http://schemas.microsoft.com/office/2006/metadata/properties"/>
    <ds:schemaRef ds:uri="http://schemas.openxmlformats.org/package/2006/metadata/core-properties"/>
    <ds:schemaRef ds:uri="http://purl.org/dc/elements/1.1/"/>
    <ds:schemaRef ds:uri="http://purl.org/dc/dcmitype/"/>
    <ds:schemaRef ds:uri="http://schemas.microsoft.com/office/2006/documentManagement/types"/>
    <ds:schemaRef ds:uri="fc3a1a23-6aed-41e1-a702-e24609d89b7a"/>
    <ds:schemaRef ds:uri="http://www.w3.org/XML/1998/namespace"/>
    <ds:schemaRef ds:uri="http://schemas.microsoft.com/office/infopath/2007/PartnerControls"/>
    <ds:schemaRef ds:uri="5a55a1c6-4de6-4c74-a1ea-18114151a3ea"/>
    <ds:schemaRef ds:uri="85cf3f14-b0e8-44e9-962b-0a655550735c"/>
    <ds:schemaRef ds:uri="3a2d4642-b1a9-4f9a-947d-aaac82c6ed7c"/>
    <ds:schemaRef ds:uri="http://purl.org/dc/terms/"/>
  </ds:schemaRefs>
</ds:datastoreItem>
</file>

<file path=customXml/itemProps2.xml><?xml version="1.0" encoding="utf-8"?>
<ds:datastoreItem xmlns:ds="http://schemas.openxmlformats.org/officeDocument/2006/customXml" ds:itemID="{8106E463-2869-4D49-A0DD-8AAF445D4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DE4184-CF07-4881-837F-017C3E110D9C}">
  <ds:schemaRefs>
    <ds:schemaRef ds:uri="http://schemas.microsoft.com/sharepoint/v3/contenttype/forms"/>
  </ds:schemaRefs>
</ds:datastoreItem>
</file>

<file path=customXml/itemProps4.xml><?xml version="1.0" encoding="utf-8"?>
<ds:datastoreItem xmlns:ds="http://schemas.openxmlformats.org/officeDocument/2006/customXml" ds:itemID="{3D3E1580-A960-4B71-A165-9F93EBB58522}">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Griensven, Driek van</dc:creator>
  <cp:keywords/>
  <dc:description/>
  <cp:lastModifiedBy>Griensven, Driek van</cp:lastModifiedBy>
  <cp:revision/>
  <cp:lastPrinted>2024-05-21T16:05:12Z</cp:lastPrinted>
  <dcterms:created xsi:type="dcterms:W3CDTF">2024-02-09T12:54:59Z</dcterms:created>
  <dcterms:modified xsi:type="dcterms:W3CDTF">2024-05-21T17:17:30Z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vt:lpwstr>
  </property>
  <property fmtid="{D5CDD505-2E9C-101B-9397-08002B2CF9AE}" pid="3" name="PUBewaartermijn">
    <vt:lpwstr>6</vt:lpwstr>
  </property>
  <property fmtid="{D5CDD505-2E9C-101B-9397-08002B2CF9AE}" pid="4" name="PUDossierResultaat">
    <vt:lpwstr/>
  </property>
  <property fmtid="{D5CDD505-2E9C-101B-9397-08002B2CF9AE}" pid="5" name="PUWBSTax">
    <vt:lpwstr>8</vt:lpwstr>
  </property>
  <property fmtid="{D5CDD505-2E9C-101B-9397-08002B2CF9AE}" pid="6" name="MediaServiceImageTags">
    <vt:lpwstr/>
  </property>
  <property fmtid="{D5CDD505-2E9C-101B-9397-08002B2CF9AE}" pid="7" name="ContentTypeId">
    <vt:lpwstr>0x0101003E9A2B830A3CB44DBCE3112387D3A13600027D544D4B8B7248AEBB31D1D05FB4E3</vt:lpwstr>
  </property>
  <property fmtid="{D5CDD505-2E9C-101B-9397-08002B2CF9AE}" pid="8" name="PUDossierStatus">
    <vt:lpwstr>10;#Lopend|dbd4ffdd-42b7-499f-b515-be6b43c64e3b</vt:lpwstr>
  </property>
  <property fmtid="{D5CDD505-2E9C-101B-9397-08002B2CF9AE}" pid="9" name="PUWerkproces">
    <vt:lpwstr>3</vt:lpwstr>
  </property>
  <property fmtid="{D5CDD505-2E9C-101B-9397-08002B2CF9AE}" pid="10" name="mb00dac142c84778b2d449df7e3ca41c">
    <vt:lpwstr/>
  </property>
  <property fmtid="{D5CDD505-2E9C-101B-9397-08002B2CF9AE}" pid="11" name="PUWerkingsgebiedDossier">
    <vt:lpwstr>1</vt:lpwstr>
  </property>
  <property fmtid="{D5CDD505-2E9C-101B-9397-08002B2CF9AE}" pid="12" name="PUDomein">
    <vt:lpwstr/>
  </property>
  <property fmtid="{D5CDD505-2E9C-101B-9397-08002B2CF9AE}" pid="13" name="PUDocumentTrefwoorden">
    <vt:lpwstr/>
  </property>
  <property fmtid="{D5CDD505-2E9C-101B-9397-08002B2CF9AE}" pid="14" name="PUEindverantwoordelijkeProceseigenaar">
    <vt:lpwstr>9</vt:lpwstr>
  </property>
  <property fmtid="{D5CDD505-2E9C-101B-9397-08002B2CF9AE}" pid="15" name="PUDoelenboom">
    <vt:lpwstr>7</vt:lpwstr>
  </property>
  <property fmtid="{D5CDD505-2E9C-101B-9397-08002B2CF9AE}" pid="16" name="PUThema">
    <vt:lpwstr>2</vt:lpwstr>
  </property>
  <property fmtid="{D5CDD505-2E9C-101B-9397-08002B2CF9AE}" pid="17" name="_dlc_DocIdItemGuid">
    <vt:lpwstr>6ff09bf4-1e9f-4a3c-882e-b52361b6b2f0</vt:lpwstr>
  </property>
  <property fmtid="{D5CDD505-2E9C-101B-9397-08002B2CF9AE}" pid="18" name="PUDocumentsoort">
    <vt:lpwstr/>
  </property>
  <property fmtid="{D5CDD505-2E9C-101B-9397-08002B2CF9AE}" pid="19" name="PUProceseigenaar">
    <vt:lpwstr>4</vt:lpwstr>
  </property>
  <property fmtid="{D5CDD505-2E9C-101B-9397-08002B2CF9AE}" pid="20" name="_docset_NoMedatataSyncRequired">
    <vt:lpwstr>False</vt:lpwstr>
  </property>
  <property fmtid="{D5CDD505-2E9C-101B-9397-08002B2CF9AE}" pid="21" name="_AdHocReviewCycleID">
    <vt:i4>692718407</vt:i4>
  </property>
  <property fmtid="{D5CDD505-2E9C-101B-9397-08002B2CF9AE}" pid="22" name="_NewReviewCycle">
    <vt:lpwstr/>
  </property>
  <property fmtid="{D5CDD505-2E9C-101B-9397-08002B2CF9AE}" pid="23" name="_EmailSubject">
    <vt:lpwstr>tweede nota van inlichtingen</vt:lpwstr>
  </property>
  <property fmtid="{D5CDD505-2E9C-101B-9397-08002B2CF9AE}" pid="24" name="_AuthorEmail">
    <vt:lpwstr>angela.de.kruif-dix@provincie-utrecht.nl</vt:lpwstr>
  </property>
  <property fmtid="{D5CDD505-2E9C-101B-9397-08002B2CF9AE}" pid="25" name="_AuthorEmailDisplayName">
    <vt:lpwstr>Kruif-Dix, Angela de</vt:lpwstr>
  </property>
  <property fmtid="{D5CDD505-2E9C-101B-9397-08002B2CF9AE}" pid="26" name="_PreviousAdHocReviewCycleID">
    <vt:i4>1484680348</vt:i4>
  </property>
  <property fmtid="{D5CDD505-2E9C-101B-9397-08002B2CF9AE}" pid="27" name="_ReviewingToolsShownOnce">
    <vt:lpwstr/>
  </property>
</Properties>
</file>