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231"/>
  <workbookPr defaultThemeVersion="124226"/>
  <mc:AlternateContent xmlns:mc="http://schemas.openxmlformats.org/markup-compatibility/2006">
    <mc:Choice Requires="x15">
      <x15ac:absPath xmlns:x15ac="http://schemas.microsoft.com/office/spreadsheetml/2010/11/ac" url="G:\AOD\Inkoop\Werkvoorraad\Arjan\EUOA Levering betonnen bestratingsmaterialen - heraanbesteding - (D2024-)\002 Aanbestedingsstukken\"/>
    </mc:Choice>
  </mc:AlternateContent>
  <xr:revisionPtr revIDLastSave="0" documentId="8_{BCD01075-50A6-4115-B14A-48690C6CEDA3}" xr6:coauthVersionLast="47" xr6:coauthVersionMax="47" xr10:uidLastSave="{00000000-0000-0000-0000-000000000000}"/>
  <bookViews>
    <workbookView xWindow="28680" yWindow="-120" windowWidth="29040" windowHeight="15840" xr2:uid="{00000000-000D-0000-FFFF-FFFF00000000}"/>
  </bookViews>
  <sheets>
    <sheet name="Totaal" sheetId="7" r:id="rId1"/>
    <sheet name="Tegels" sheetId="1" r:id="rId2"/>
    <sheet name="BSS" sheetId="5" r:id="rId3"/>
    <sheet name="Banden" sheetId="6"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 i="1" l="1"/>
  <c r="F67" i="5"/>
  <c r="F21" i="5"/>
  <c r="F20" i="5"/>
  <c r="F16" i="5"/>
  <c r="F12" i="5"/>
  <c r="F8" i="5"/>
  <c r="F64" i="5"/>
  <c r="F62" i="5"/>
  <c r="F61" i="5"/>
  <c r="F59" i="5"/>
  <c r="F58" i="5"/>
  <c r="F57" i="5"/>
  <c r="F55" i="5"/>
  <c r="F54" i="5"/>
  <c r="F53" i="5"/>
  <c r="F51" i="5"/>
  <c r="F50" i="5"/>
  <c r="F49" i="5"/>
  <c r="F48" i="5"/>
  <c r="F43" i="5"/>
  <c r="F42" i="5"/>
  <c r="F41" i="5"/>
  <c r="F40" i="5"/>
  <c r="F38" i="5"/>
  <c r="F37" i="5"/>
  <c r="F36" i="5"/>
  <c r="F34" i="5"/>
  <c r="F33" i="5"/>
  <c r="F32" i="5"/>
  <c r="F30" i="5"/>
  <c r="F29" i="5"/>
  <c r="F28" i="5"/>
  <c r="F27" i="5"/>
  <c r="F23" i="5"/>
  <c r="F22" i="5"/>
  <c r="F17" i="5"/>
  <c r="F15" i="5"/>
  <c r="F13" i="5"/>
  <c r="F11" i="5"/>
  <c r="F9" i="5"/>
  <c r="F7" i="5"/>
  <c r="F44" i="6" l="1"/>
  <c r="F40" i="6"/>
  <c r="F39" i="6"/>
  <c r="F38" i="6"/>
  <c r="F37" i="6"/>
  <c r="F36" i="6"/>
  <c r="F35" i="6"/>
  <c r="F34" i="6"/>
  <c r="F33" i="6"/>
  <c r="F32" i="6"/>
  <c r="F31" i="6"/>
  <c r="F30" i="6"/>
  <c r="F29" i="6"/>
  <c r="F28" i="6"/>
  <c r="F27" i="6"/>
  <c r="F26" i="6"/>
  <c r="F25" i="6"/>
  <c r="F24" i="6"/>
  <c r="F23" i="6"/>
  <c r="F22" i="6"/>
  <c r="F21" i="6"/>
  <c r="F20" i="6"/>
  <c r="F19" i="6"/>
  <c r="F18" i="6"/>
  <c r="F17" i="6"/>
  <c r="F16" i="6"/>
  <c r="F15" i="6"/>
  <c r="F14" i="6"/>
  <c r="F13" i="6"/>
  <c r="F12" i="6"/>
  <c r="F11" i="6"/>
  <c r="F10" i="6"/>
  <c r="F9" i="6"/>
  <c r="F8" i="6"/>
  <c r="F7" i="6"/>
  <c r="F6" i="6"/>
  <c r="F12" i="1" l="1"/>
  <c r="F7" i="1" l="1"/>
  <c r="F8" i="1"/>
  <c r="F9" i="1"/>
  <c r="F10" i="1"/>
  <c r="F11" i="1"/>
  <c r="F13" i="1"/>
  <c r="F14" i="1"/>
  <c r="F15" i="1"/>
  <c r="F16" i="1"/>
  <c r="F17" i="1"/>
  <c r="F18" i="1"/>
  <c r="F19" i="1"/>
  <c r="F20" i="1"/>
  <c r="F21" i="1"/>
  <c r="F22" i="1"/>
  <c r="F23" i="1"/>
  <c r="F24" i="1"/>
  <c r="F25" i="1"/>
  <c r="F26" i="1"/>
  <c r="F27" i="1"/>
  <c r="F28" i="1"/>
  <c r="F29" i="1"/>
  <c r="F30" i="1"/>
  <c r="F31" i="1"/>
  <c r="F32" i="1"/>
  <c r="F33" i="1"/>
  <c r="F34" i="1"/>
  <c r="F35" i="1"/>
  <c r="F36" i="1"/>
  <c r="F37" i="1"/>
  <c r="F38" i="1"/>
  <c r="F39" i="1"/>
  <c r="F40" i="1"/>
  <c r="F43" i="1" l="1"/>
</calcChain>
</file>

<file path=xl/sharedStrings.xml><?xml version="1.0" encoding="utf-8"?>
<sst xmlns="http://schemas.openxmlformats.org/spreadsheetml/2006/main" count="366" uniqueCount="123">
  <si>
    <t>Omschrijving</t>
  </si>
  <si>
    <t>Afmetingen</t>
  </si>
  <si>
    <t>Afname</t>
  </si>
  <si>
    <t>Eenheid</t>
  </si>
  <si>
    <t>Prijs per</t>
  </si>
  <si>
    <t>Inschrijvings-</t>
  </si>
  <si>
    <t>per jaar</t>
  </si>
  <si>
    <t>eenheid</t>
  </si>
  <si>
    <t>prijs</t>
  </si>
  <si>
    <t>[EUR]</t>
  </si>
  <si>
    <t>Productgroep Betontegels</t>
  </si>
  <si>
    <t>Betontegel, lichtgrijs</t>
  </si>
  <si>
    <t>300 x 300 x 45 mm</t>
  </si>
  <si>
    <t>m2</t>
  </si>
  <si>
    <t>150 x 300 x 45 mm</t>
  </si>
  <si>
    <t>300 x 300 x 60 mm</t>
  </si>
  <si>
    <t>150 x 300 x 60 mm</t>
  </si>
  <si>
    <t>300 x 300 x 80 mm</t>
  </si>
  <si>
    <t>150 x 300 x 80 mm</t>
  </si>
  <si>
    <t>Betontegel, wit</t>
  </si>
  <si>
    <t>Geleidelijntegel 7 golven, wit</t>
  </si>
  <si>
    <t>Noppentegel 16 noppen, wit</t>
  </si>
  <si>
    <t>Verkeerstegel, zwart met witte driehoek</t>
  </si>
  <si>
    <t>st</t>
  </si>
  <si>
    <t>Verkeerstegel, zwart zonder driehoek</t>
  </si>
  <si>
    <t>Sparingtegel rechth. 380 x 280, wit</t>
  </si>
  <si>
    <t>500 x 600 x 80 mm</t>
  </si>
  <si>
    <t>Sparingtegel ovaal ø370 x 270, wit</t>
  </si>
  <si>
    <t>Toeslag machinaal pakket in halfsteens-</t>
  </si>
  <si>
    <t>verband (4-3-4) en blokverband (4-4-4)</t>
  </si>
  <si>
    <t>Productgroep Betonstraatstenen</t>
  </si>
  <si>
    <t>Betonstraatsteen, grijs</t>
  </si>
  <si>
    <t>210 x 105 x 80 mm</t>
  </si>
  <si>
    <t>Bisschopsmuts, grijs</t>
  </si>
  <si>
    <t>210 x 300/30 x 80 mm</t>
  </si>
  <si>
    <t>Betonstraatsteen, rood</t>
  </si>
  <si>
    <t>Bisschopsmuts, rood</t>
  </si>
  <si>
    <t>Betonstraatsteen, zwart</t>
  </si>
  <si>
    <t>Bisschopsmuts, zwart</t>
  </si>
  <si>
    <t>Betonstraatsteen, geel</t>
  </si>
  <si>
    <t>200 x 50 x 80 mm</t>
  </si>
  <si>
    <t>Bisschopsmuts, geel</t>
  </si>
  <si>
    <t>Betonstraatsteen, wit (verkeerssteen)</t>
  </si>
  <si>
    <t>Toeslag machinaal pakket in elleboog-,</t>
  </si>
  <si>
    <t>keper-, blok- en halfsteensverband</t>
  </si>
  <si>
    <t>Productgroep betonbanden</t>
  </si>
  <si>
    <t>Opsluitband, lichtgrijs</t>
  </si>
  <si>
    <t>m</t>
  </si>
  <si>
    <t>100 x 200 mm, recht</t>
  </si>
  <si>
    <t>100 x 200 mm , hulpstukken</t>
  </si>
  <si>
    <t>Gazonband kwartrond, lichtgrijs</t>
  </si>
  <si>
    <t>Trottoirband, lichtgrijs</t>
  </si>
  <si>
    <t>130/150 x 250 mm, recht</t>
  </si>
  <si>
    <t>130/150 x 250 mm, bocht</t>
  </si>
  <si>
    <t>130/150 x 250 mm, hulpstukken</t>
  </si>
  <si>
    <t>Inritband, lichtgrijs</t>
  </si>
  <si>
    <t>Naam Inschrijver:</t>
  </si>
  <si>
    <t>Adres:</t>
  </si>
  <si>
    <t>Handtekening:</t>
  </si>
  <si>
    <t>Datum:</t>
  </si>
  <si>
    <t>180/200 x 250 mm, recht</t>
  </si>
  <si>
    <t>180/200 x 250 mm, bocht</t>
  </si>
  <si>
    <t>180/200 x 250 mm, hulpstukken</t>
  </si>
  <si>
    <t>60 x200 mm, recht</t>
  </si>
  <si>
    <t>150 x 250 mm, recht</t>
  </si>
  <si>
    <t xml:space="preserve"> </t>
  </si>
  <si>
    <t>450 x 200 x 500 mm</t>
  </si>
  <si>
    <t>750 x 200 x 500 mm</t>
  </si>
  <si>
    <t>L-band 100/250 x 300 mm</t>
  </si>
  <si>
    <t>L-band, lichtgrijs</t>
  </si>
  <si>
    <t>130/150 x 250 mm, links</t>
  </si>
  <si>
    <t>130/150 x 250 mm, rechts</t>
  </si>
  <si>
    <t>Trottoirband, Lavaro zwart 701*</t>
  </si>
  <si>
    <t>Inritband, Lavaro zwart 701*</t>
  </si>
  <si>
    <t>Trottoirband, Lavaro zwart 704*</t>
  </si>
  <si>
    <t>Inritband, Lavaro zwart 704*</t>
  </si>
  <si>
    <t>Trottoirband, Lavaro zwart/groen 701*</t>
  </si>
  <si>
    <t>Inritband, Lavaro zwart/groen 701*</t>
  </si>
  <si>
    <t>Totaal inschrijving betontegels</t>
  </si>
  <si>
    <t>Betontegel, Frans rood*</t>
  </si>
  <si>
    <t>Totaal inschrijving betonstraatstenen</t>
  </si>
  <si>
    <t>Postcode en woonplaats:</t>
  </si>
  <si>
    <t>Inritperronband, lichtgrijs</t>
  </si>
  <si>
    <t>Goottegels zonder vellingkant</t>
  </si>
  <si>
    <t>P-tegel (symbooltegel)</t>
  </si>
  <si>
    <t>Kliko-tegel (symbooltegel)</t>
  </si>
  <si>
    <t>Betonstraatstenen met een kleurvaste uitgewassen minerale deklaag van gebroken natuursteen</t>
  </si>
  <si>
    <t xml:space="preserve">Productgroep </t>
  </si>
  <si>
    <t>Totaal tabblad tegels</t>
  </si>
  <si>
    <t>Totaal tabblad betonstraatstenen</t>
  </si>
  <si>
    <t>Totaal tabblad banden</t>
  </si>
  <si>
    <t xml:space="preserve">Totaal inschrijving </t>
  </si>
  <si>
    <t>&gt; gewassen Girobasaltine donker 142.07</t>
  </si>
  <si>
    <t>&gt; gewassen Girobasaltine donker/wit 142.10</t>
  </si>
  <si>
    <t>&gt; gewassen Girobasaltine basalt/verde 470.47</t>
  </si>
  <si>
    <r>
      <t xml:space="preserve">Betonstraatsteen Lavaro rood </t>
    </r>
    <r>
      <rPr>
        <b/>
        <sz val="11"/>
        <color theme="1"/>
        <rFont val="Calibri"/>
        <family val="2"/>
        <scheme val="minor"/>
      </rPr>
      <t>*</t>
    </r>
    <r>
      <rPr>
        <sz val="11"/>
        <color theme="1"/>
        <rFont val="Calibri"/>
        <family val="2"/>
        <scheme val="minor"/>
      </rPr>
      <t xml:space="preserve"> &gt; Gewassen Spectrumsteen rood</t>
    </r>
  </si>
  <si>
    <r>
      <t xml:space="preserve">Betonstraatsteen Lavaro zwart </t>
    </r>
    <r>
      <rPr>
        <b/>
        <sz val="11"/>
        <color theme="1"/>
        <rFont val="Calibri"/>
        <family val="2"/>
        <scheme val="minor"/>
      </rPr>
      <t xml:space="preserve">* </t>
    </r>
    <r>
      <rPr>
        <sz val="11"/>
        <color theme="1"/>
        <rFont val="Calibri"/>
        <family val="2"/>
        <scheme val="minor"/>
      </rPr>
      <t>&gt; Gewassen Spectrumsteen zwart</t>
    </r>
  </si>
  <si>
    <r>
      <t xml:space="preserve">Bisschopsmuts Lavaro zwart </t>
    </r>
    <r>
      <rPr>
        <b/>
        <sz val="11"/>
        <color theme="1"/>
        <rFont val="Calibri"/>
        <family val="2"/>
        <scheme val="minor"/>
      </rPr>
      <t>*</t>
    </r>
    <r>
      <rPr>
        <sz val="11"/>
        <color theme="1"/>
        <rFont val="Calibri"/>
        <family val="2"/>
        <scheme val="minor"/>
      </rPr>
      <t xml:space="preserve"> idem</t>
    </r>
  </si>
  <si>
    <r>
      <t xml:space="preserve">Bisschopsmuts Lavaro rood </t>
    </r>
    <r>
      <rPr>
        <b/>
        <sz val="11"/>
        <color theme="1"/>
        <rFont val="Calibri"/>
        <family val="2"/>
        <scheme val="minor"/>
      </rPr>
      <t>*</t>
    </r>
    <r>
      <rPr>
        <sz val="11"/>
        <color theme="1"/>
        <rFont val="Calibri"/>
        <family val="2"/>
        <scheme val="minor"/>
      </rPr>
      <t xml:space="preserve"> idem</t>
    </r>
  </si>
  <si>
    <r>
      <t xml:space="preserve">Bisschopsmuts Lavaro grijs </t>
    </r>
    <r>
      <rPr>
        <b/>
        <sz val="11"/>
        <color theme="1"/>
        <rFont val="Calibri"/>
        <family val="2"/>
        <scheme val="minor"/>
      </rPr>
      <t>*</t>
    </r>
    <r>
      <rPr>
        <sz val="11"/>
        <color theme="1"/>
        <rFont val="Calibri"/>
        <family val="2"/>
        <scheme val="minor"/>
      </rPr>
      <t xml:space="preserve"> idem</t>
    </r>
  </si>
  <si>
    <r>
      <t xml:space="preserve">Betonstraatsteen Lavaro grijs </t>
    </r>
    <r>
      <rPr>
        <b/>
        <sz val="11"/>
        <color theme="1"/>
        <rFont val="Calibri"/>
        <family val="2"/>
        <scheme val="minor"/>
      </rPr>
      <t xml:space="preserve">* </t>
    </r>
    <r>
      <rPr>
        <sz val="11"/>
        <color theme="1"/>
        <rFont val="Calibri"/>
        <family val="2"/>
        <scheme val="minor"/>
      </rPr>
      <t>&gt; Gewassen Spectrumsteen grijs</t>
    </r>
  </si>
  <si>
    <t>Betontegel, Lavaro grijs 402* &gt; Girobasaltinetegel licht 142-01</t>
  </si>
  <si>
    <t>Betontegel, Lavaro zwart 406* &gt; Girobasaltinetegel midden 142-02</t>
  </si>
  <si>
    <t>Betontegel, Lavaro grijs 408* &gt; Girobasaltinetegel taupe licht fijn 140-03</t>
  </si>
  <si>
    <t>800 x 180 x 500 mm</t>
  </si>
  <si>
    <t>800 x 180 x 150 mm</t>
  </si>
  <si>
    <t>Totaal inschrijving trottoirbanden</t>
  </si>
  <si>
    <r>
      <t xml:space="preserve">300 x 300 x </t>
    </r>
    <r>
      <rPr>
        <sz val="11"/>
        <color theme="1"/>
        <rFont val="Calibri"/>
        <family val="2"/>
        <scheme val="minor"/>
      </rPr>
      <t>45 mm</t>
    </r>
  </si>
  <si>
    <r>
      <t xml:space="preserve">150 x 300 x </t>
    </r>
    <r>
      <rPr>
        <sz val="11"/>
        <color theme="1"/>
        <rFont val="Calibri"/>
        <family val="2"/>
        <scheme val="minor"/>
      </rPr>
      <t>45 mm</t>
    </r>
  </si>
  <si>
    <t>Betonstraatstenen Standaard (glad)</t>
  </si>
  <si>
    <t>Betonstraatsteen, grijs (halve steen)</t>
  </si>
  <si>
    <t>105 x 105 x 80 mm</t>
  </si>
  <si>
    <t>Betonstraatsteen, rood (halve steen)</t>
  </si>
  <si>
    <t>Betonstraatsteen, zwart (halve steen)</t>
  </si>
  <si>
    <t>Betonstraatsteen, geel (WF)</t>
  </si>
  <si>
    <t>Betonstraatsteen, geel (halve steen)</t>
  </si>
  <si>
    <t>Betonstraatstenen  Kleurecht (glad)</t>
  </si>
  <si>
    <t>Betonstraatsteen, grijs (DF)</t>
  </si>
  <si>
    <t>207 x 68 x 80 mm</t>
  </si>
  <si>
    <t>Betonstraatsteen, wit (verkeerssteen/halve steen)</t>
  </si>
  <si>
    <t>In te vullen door inschrijver =</t>
  </si>
  <si>
    <t>Bijlage 5 Prijsopgave</t>
  </si>
  <si>
    <t xml:space="preserve">Dit formulier dient door de Inschrijver naar waarheid te worden ingevuld en dient te worden ondertekend door een persoon die blijkens het handelsregister, of een volmacht van degene die blijkens het handelsregister, bevoegd is om Inschrijver te vertegenwoordigen en om namens Inschrijver dit formulier te ondertekenen.
Het is NIET toegestaan de opmaak van deze bijlage anders dan aangegeven te wijzigen. Het door een Inschrijver zelfstandig wijzigen van de opmaak van deze bijlage maakt de Inschrijving onver-gelijkbaar met andere Inschrijvingen en kan leiden tot uitsluiting van Inschrijver.
De genoemde tarieven zijn all-in tarieven (excl. BTW). Dat wil zeggen dat hierin in ieder geval de volgende kosten zijn inbegrepen: salariskosten, overheadkosten, kosten voor ondersteunend werk, kosten voor het gebruik van apparatuur, reis- en verblijfkosten, reiskosten woon- en werk-verkeer, parkeerkosten, opleidingskosten, wervings- en selectiekosten, vervanging, verzekerings-premie, winst, offertekosten en alle eventuele verder bijkomende kosten, zoals de kosten voor voorbereiding op de uitvoering. Dit zal tevens gelden voor de door de Inschrijver aangeboden tarieven.
Bij invulling van de prijs dient u de volgende uitgangspunten te hanteren:
•	Als algemene beperking geldt dat negatieve bedragen of bedragen van € 0 niet mogen worden gegeven.
•	De op te geven prijzen dienen de volledige dienstverlening te dekken, zoals gespecificeerd in deze offerteaanvraag.
•	Niet in de prijzen opgenomen kosten zullen niet worden vergoed, tenzij de gemeente daarop uit-drukkelijk een uitzondering maakt in de offerteaanvraag.
•	Inschrijvingen die in de ogen van de gemeente in verhouding tot de uit te voeren diensten ab-normaal laag lijken, kunnen door de gemeente – na verificatie – terzijde worden gelegd.
•	Inschrijver dient op het prijzenblad netto prijzen aan te bieden exclusief de verschuldigde btw.
•	Alle onderdelen van de prijzenbladen dienen met bedragen te worden ingevuld. Vermeldingen en/of afkortingen zoals bijvoorbeeld 'n.v.t.', 'n.t.b.' etc. zijn dus niet toegestaan.
•	Het niet hanteren van bovenstaande uitgangspunten kan leiden tot uitsluiting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</si>
</sst>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0.00_);_(&quot;€&quot;* \(#,##0.00\);_(&quot;€&quot;* &quot;-&quot;??_);_(@_)"/>
  </numFmts>
  <fonts count="11" x14ac:knownFonts="1">
    <font>
      <sz val="11"/>
      <color theme="1"/>
      <name val="Calibri"/>
      <family val="2"/>
      <scheme val="minor"/>
    </font>
    <font>
      <sz val="9"/>
      <color theme="1"/>
      <name val="Arial"/>
      <family val="2"/>
    </font>
    <font>
      <b/>
      <sz val="11"/>
      <color theme="1"/>
      <name val="Calibri"/>
      <family val="2"/>
      <scheme val="minor"/>
    </font>
    <font>
      <b/>
      <u/>
      <sz val="11"/>
      <color theme="1"/>
      <name val="Calibri"/>
      <family val="2"/>
      <scheme val="minor"/>
    </font>
    <font>
      <u/>
      <sz val="11"/>
      <color theme="1"/>
      <name val="Calibri"/>
      <family val="2"/>
      <scheme val="minor"/>
    </font>
    <font>
      <b/>
      <sz val="11"/>
      <name val="Calibri"/>
      <family val="2"/>
      <scheme val="minor"/>
    </font>
    <font>
      <b/>
      <i/>
      <sz val="11"/>
      <color theme="1"/>
      <name val="Calibri"/>
      <family val="2"/>
      <scheme val="minor"/>
    </font>
    <font>
      <b/>
      <sz val="16"/>
      <color theme="1"/>
      <name val="Calibri"/>
      <family val="2"/>
      <scheme val="minor"/>
    </font>
    <font>
      <b/>
      <sz val="14"/>
      <color theme="1"/>
      <name val="Calibri"/>
      <family val="2"/>
      <scheme val="minor"/>
    </font>
    <font>
      <i/>
      <sz val="14"/>
      <color theme="1"/>
      <name val="Calibri"/>
      <family val="2"/>
      <scheme val="minor"/>
    </font>
    <font>
      <sz val="11"/>
      <color rgb="FFFF0000"/>
      <name val="Calibri"/>
      <family val="2"/>
      <scheme val="minor"/>
    </font>
  </fonts>
  <fills count="5">
    <fill>
      <patternFill patternType="none"/>
    </fill>
    <fill>
      <patternFill patternType="gray125"/>
    </fill>
    <fill>
      <patternFill patternType="solid">
        <fgColor theme="2" tint="-9.9948118533890809E-2"/>
        <bgColor indexed="64"/>
      </patternFill>
    </fill>
    <fill>
      <patternFill patternType="solid">
        <fgColor theme="2" tint="-9.9978637043366805E-2"/>
        <bgColor indexed="64"/>
      </patternFill>
    </fill>
    <fill>
      <patternFill patternType="solid">
        <fgColor theme="3" tint="0.79998168889431442"/>
        <bgColor indexed="64"/>
      </patternFill>
    </fill>
  </fills>
  <borders count="44">
    <border>
      <left/>
      <right/>
      <top/>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diagonal/>
    </border>
    <border>
      <left/>
      <right/>
      <top/>
      <bottom style="thin">
        <color auto="1"/>
      </bottom>
      <diagonal/>
    </border>
    <border>
      <left style="thin">
        <color auto="1"/>
      </left>
      <right style="thin">
        <color auto="1"/>
      </right>
      <top style="hair">
        <color auto="1"/>
      </top>
      <bottom style="hair">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thin">
        <color auto="1"/>
      </bottom>
      <diagonal/>
    </border>
    <border>
      <left style="thin">
        <color auto="1"/>
      </left>
      <right style="thin">
        <color auto="1"/>
      </right>
      <top style="hair">
        <color auto="1"/>
      </top>
      <bottom/>
      <diagonal/>
    </border>
    <border>
      <left/>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style="hair">
        <color auto="1"/>
      </top>
      <bottom style="hair">
        <color auto="1"/>
      </bottom>
      <diagonal/>
    </border>
    <border>
      <left style="thin">
        <color auto="1"/>
      </left>
      <right/>
      <top style="thin">
        <color auto="1"/>
      </top>
      <bottom style="hair">
        <color auto="1"/>
      </bottom>
      <diagonal/>
    </border>
    <border>
      <left style="thin">
        <color auto="1"/>
      </left>
      <right style="thin">
        <color auto="1"/>
      </right>
      <top/>
      <bottom style="hair">
        <color auto="1"/>
      </bottom>
      <diagonal/>
    </border>
    <border>
      <left style="thin">
        <color auto="1"/>
      </left>
      <right/>
      <top style="hair">
        <color auto="1"/>
      </top>
      <bottom/>
      <diagonal/>
    </border>
    <border>
      <left style="medium">
        <color indexed="64"/>
      </left>
      <right style="medium">
        <color indexed="64"/>
      </right>
      <top style="medium">
        <color indexed="64"/>
      </top>
      <bottom/>
      <diagonal/>
    </border>
    <border>
      <left style="medium">
        <color indexed="64"/>
      </left>
      <right style="medium">
        <color indexed="64"/>
      </right>
      <top style="thin">
        <color auto="1"/>
      </top>
      <bottom/>
      <diagonal/>
    </border>
    <border>
      <left style="medium">
        <color indexed="64"/>
      </left>
      <right style="medium">
        <color indexed="64"/>
      </right>
      <top style="thin">
        <color auto="1"/>
      </top>
      <bottom style="medium">
        <color indexed="64"/>
      </bottom>
      <diagonal/>
    </border>
    <border>
      <left style="medium">
        <color indexed="64"/>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top style="thin">
        <color auto="1"/>
      </top>
      <bottom style="thin">
        <color auto="1"/>
      </bottom>
      <diagonal/>
    </border>
    <border>
      <left/>
      <right style="medium">
        <color indexed="64"/>
      </right>
      <top style="thin">
        <color auto="1"/>
      </top>
      <bottom style="thin">
        <color auto="1"/>
      </bottom>
      <diagonal/>
    </border>
    <border>
      <left style="medium">
        <color indexed="64"/>
      </left>
      <right/>
      <top style="thin">
        <color auto="1"/>
      </top>
      <bottom/>
      <diagonal/>
    </border>
    <border>
      <left/>
      <right style="medium">
        <color indexed="64"/>
      </right>
      <top style="thin">
        <color auto="1"/>
      </top>
      <bottom/>
      <diagonal/>
    </border>
    <border>
      <left style="medium">
        <color indexed="64"/>
      </left>
      <right/>
      <top/>
      <bottom/>
      <diagonal/>
    </border>
    <border>
      <left/>
      <right style="medium">
        <color indexed="64"/>
      </right>
      <top/>
      <bottom/>
      <diagonal/>
    </border>
    <border>
      <left style="medium">
        <color indexed="64"/>
      </left>
      <right/>
      <top/>
      <bottom style="thin">
        <color auto="1"/>
      </bottom>
      <diagonal/>
    </border>
    <border>
      <left/>
      <right style="medium">
        <color indexed="64"/>
      </right>
      <top/>
      <bottom style="thin">
        <color auto="1"/>
      </bottom>
      <diagonal/>
    </border>
    <border>
      <left style="medium">
        <color indexed="64"/>
      </left>
      <right/>
      <top style="thin">
        <color auto="1"/>
      </top>
      <bottom style="medium">
        <color indexed="64"/>
      </bottom>
      <diagonal/>
    </border>
    <border>
      <left/>
      <right style="medium">
        <color indexed="64"/>
      </right>
      <top style="thin">
        <color auto="1"/>
      </top>
      <bottom style="medium">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auto="1"/>
      </top>
      <bottom style="thin">
        <color auto="1"/>
      </bottom>
      <diagonal/>
    </border>
  </borders>
  <cellStyleXfs count="1">
    <xf numFmtId="0" fontId="0" fillId="0" borderId="0"/>
  </cellStyleXfs>
  <cellXfs count="164">
    <xf numFmtId="0" fontId="0" fillId="0" borderId="0" xfId="0"/>
    <xf numFmtId="0" fontId="0" fillId="0" borderId="1" xfId="0" applyBorder="1"/>
    <xf numFmtId="0" fontId="0" fillId="0" borderId="2" xfId="0" applyBorder="1"/>
    <xf numFmtId="0" fontId="3" fillId="0" borderId="1" xfId="0" applyFont="1" applyBorder="1"/>
    <xf numFmtId="0" fontId="0" fillId="0" borderId="3" xfId="0" applyBorder="1"/>
    <xf numFmtId="0" fontId="0" fillId="0" borderId="4" xfId="0" applyBorder="1"/>
    <xf numFmtId="0" fontId="0" fillId="0" borderId="6" xfId="0" applyBorder="1"/>
    <xf numFmtId="0" fontId="0" fillId="0" borderId="7" xfId="0" applyBorder="1"/>
    <xf numFmtId="0" fontId="0" fillId="0" borderId="8" xfId="0" applyBorder="1"/>
    <xf numFmtId="0" fontId="2" fillId="0" borderId="5" xfId="0" applyFont="1" applyBorder="1"/>
    <xf numFmtId="0" fontId="4" fillId="0" borderId="3" xfId="0" applyFont="1" applyBorder="1"/>
    <xf numFmtId="0" fontId="0" fillId="0" borderId="9" xfId="0" applyBorder="1"/>
    <xf numFmtId="0" fontId="0" fillId="0" borderId="10" xfId="0" applyBorder="1"/>
    <xf numFmtId="0" fontId="0" fillId="0" borderId="5" xfId="0" applyBorder="1" applyAlignment="1">
      <alignment horizontal="left"/>
    </xf>
    <xf numFmtId="0" fontId="0" fillId="0" borderId="1" xfId="0" applyBorder="1" applyAlignment="1">
      <alignment horizontal="left"/>
    </xf>
    <xf numFmtId="0" fontId="0" fillId="0" borderId="2" xfId="0" applyBorder="1" applyAlignment="1">
      <alignment horizontal="left"/>
    </xf>
    <xf numFmtId="0" fontId="0" fillId="0" borderId="3" xfId="0" applyBorder="1" applyAlignment="1">
      <alignment horizontal="left"/>
    </xf>
    <xf numFmtId="0" fontId="2" fillId="0" borderId="9" xfId="0" applyFont="1" applyBorder="1"/>
    <xf numFmtId="0" fontId="0" fillId="0" borderId="13" xfId="0" applyBorder="1"/>
    <xf numFmtId="0" fontId="0" fillId="0" borderId="12" xfId="0" applyBorder="1"/>
    <xf numFmtId="0" fontId="0" fillId="0" borderId="14" xfId="0" applyBorder="1"/>
    <xf numFmtId="0" fontId="2" fillId="0" borderId="15" xfId="0" applyFont="1" applyBorder="1"/>
    <xf numFmtId="4" fontId="0" fillId="0" borderId="6" xfId="0" applyNumberFormat="1" applyBorder="1"/>
    <xf numFmtId="4" fontId="0" fillId="0" borderId="7" xfId="0" applyNumberFormat="1" applyBorder="1"/>
    <xf numFmtId="4" fontId="2" fillId="0" borderId="9" xfId="0" applyNumberFormat="1" applyFont="1" applyBorder="1"/>
    <xf numFmtId="4" fontId="0" fillId="0" borderId="10" xfId="0" applyNumberFormat="1" applyBorder="1"/>
    <xf numFmtId="4" fontId="0" fillId="0" borderId="13" xfId="0" applyNumberFormat="1" applyBorder="1"/>
    <xf numFmtId="4" fontId="0" fillId="0" borderId="4" xfId="0" applyNumberFormat="1" applyBorder="1"/>
    <xf numFmtId="4" fontId="0" fillId="0" borderId="12" xfId="0" applyNumberFormat="1" applyBorder="1"/>
    <xf numFmtId="4" fontId="0" fillId="0" borderId="14" xfId="0" applyNumberFormat="1" applyBorder="1"/>
    <xf numFmtId="4" fontId="2" fillId="0" borderId="15" xfId="0" applyNumberFormat="1" applyFont="1" applyBorder="1"/>
    <xf numFmtId="4" fontId="0" fillId="0" borderId="9" xfId="0" applyNumberFormat="1" applyBorder="1"/>
    <xf numFmtId="4" fontId="0" fillId="0" borderId="0" xfId="0" applyNumberFormat="1"/>
    <xf numFmtId="0" fontId="0" fillId="0" borderId="6" xfId="0" applyBorder="1" applyAlignment="1">
      <alignment horizontal="left"/>
    </xf>
    <xf numFmtId="0" fontId="0" fillId="0" borderId="7" xfId="0" applyBorder="1" applyAlignment="1">
      <alignment horizontal="center"/>
    </xf>
    <xf numFmtId="0" fontId="2" fillId="0" borderId="9" xfId="0" applyFont="1" applyBorder="1" applyAlignment="1">
      <alignment horizontal="center"/>
    </xf>
    <xf numFmtId="0" fontId="0" fillId="0" borderId="10" xfId="0" applyBorder="1" applyAlignment="1">
      <alignment horizontal="center"/>
    </xf>
    <xf numFmtId="0" fontId="0" fillId="0" borderId="6" xfId="0" applyBorder="1" applyAlignment="1">
      <alignment horizontal="center"/>
    </xf>
    <xf numFmtId="0" fontId="0" fillId="0" borderId="13" xfId="0" applyBorder="1" applyAlignment="1">
      <alignment horizontal="center"/>
    </xf>
    <xf numFmtId="0" fontId="0" fillId="0" borderId="4" xfId="0" applyBorder="1" applyAlignment="1">
      <alignment horizontal="center"/>
    </xf>
    <xf numFmtId="0" fontId="0" fillId="0" borderId="12" xfId="0" applyBorder="1" applyAlignment="1">
      <alignment horizontal="center"/>
    </xf>
    <xf numFmtId="0" fontId="0" fillId="0" borderId="14" xfId="0" applyBorder="1" applyAlignment="1">
      <alignment horizontal="center"/>
    </xf>
    <xf numFmtId="0" fontId="2" fillId="0" borderId="15" xfId="0" applyFont="1" applyBorder="1" applyAlignment="1">
      <alignment horizontal="center"/>
    </xf>
    <xf numFmtId="0" fontId="0" fillId="0" borderId="9" xfId="0" applyBorder="1" applyAlignment="1">
      <alignment horizontal="center"/>
    </xf>
    <xf numFmtId="0" fontId="0" fillId="0" borderId="0" xfId="0" applyAlignment="1">
      <alignment horizontal="center"/>
    </xf>
    <xf numFmtId="2" fontId="0" fillId="0" borderId="6" xfId="0" applyNumberFormat="1" applyBorder="1"/>
    <xf numFmtId="2" fontId="0" fillId="0" borderId="7" xfId="0" applyNumberFormat="1" applyBorder="1"/>
    <xf numFmtId="2" fontId="2" fillId="0" borderId="9" xfId="0" applyNumberFormat="1" applyFont="1" applyBorder="1"/>
    <xf numFmtId="2" fontId="0" fillId="0" borderId="10" xfId="0" applyNumberFormat="1" applyBorder="1"/>
    <xf numFmtId="2" fontId="0" fillId="0" borderId="9" xfId="0" applyNumberFormat="1" applyBorder="1"/>
    <xf numFmtId="2" fontId="0" fillId="0" borderId="0" xfId="0" applyNumberFormat="1"/>
    <xf numFmtId="2" fontId="0" fillId="0" borderId="16" xfId="0" applyNumberFormat="1" applyBorder="1"/>
    <xf numFmtId="2" fontId="0" fillId="0" borderId="17" xfId="0" applyNumberFormat="1" applyBorder="1"/>
    <xf numFmtId="2" fontId="2" fillId="0" borderId="16" xfId="0" applyNumberFormat="1" applyFont="1" applyBorder="1"/>
    <xf numFmtId="164" fontId="0" fillId="2" borderId="12" xfId="0" applyNumberFormat="1" applyFill="1" applyBorder="1" applyProtection="1">
      <protection locked="0"/>
    </xf>
    <xf numFmtId="164" fontId="0" fillId="2" borderId="13" xfId="0" applyNumberFormat="1" applyFill="1" applyBorder="1" applyProtection="1">
      <protection locked="0"/>
    </xf>
    <xf numFmtId="164" fontId="0" fillId="2" borderId="4" xfId="0" applyNumberFormat="1" applyFill="1" applyBorder="1" applyProtection="1">
      <protection locked="0"/>
    </xf>
    <xf numFmtId="164" fontId="0" fillId="0" borderId="6" xfId="0" applyNumberFormat="1" applyBorder="1"/>
    <xf numFmtId="164" fontId="0" fillId="2" borderId="14" xfId="0" applyNumberFormat="1" applyFill="1" applyBorder="1" applyProtection="1">
      <protection locked="0"/>
    </xf>
    <xf numFmtId="164" fontId="0" fillId="0" borderId="7" xfId="0" applyNumberFormat="1" applyBorder="1"/>
    <xf numFmtId="164" fontId="0" fillId="0" borderId="8" xfId="0" applyNumberFormat="1" applyBorder="1"/>
    <xf numFmtId="164" fontId="2" fillId="0" borderId="15" xfId="0" applyNumberFormat="1" applyFont="1" applyBorder="1"/>
    <xf numFmtId="164" fontId="2" fillId="0" borderId="19" xfId="0" applyNumberFormat="1" applyFont="1" applyBorder="1"/>
    <xf numFmtId="164" fontId="0" fillId="2" borderId="1" xfId="0" applyNumberFormat="1" applyFill="1" applyBorder="1" applyProtection="1">
      <protection locked="0"/>
    </xf>
    <xf numFmtId="164" fontId="0" fillId="2" borderId="2" xfId="0" applyNumberFormat="1" applyFill="1" applyBorder="1" applyProtection="1">
      <protection locked="0"/>
    </xf>
    <xf numFmtId="164" fontId="0" fillId="2" borderId="21" xfId="0" applyNumberFormat="1" applyFill="1" applyBorder="1" applyProtection="1">
      <protection locked="0"/>
    </xf>
    <xf numFmtId="164" fontId="0" fillId="0" borderId="4" xfId="0" applyNumberFormat="1" applyBorder="1"/>
    <xf numFmtId="164" fontId="0" fillId="0" borderId="18" xfId="0" applyNumberFormat="1" applyBorder="1"/>
    <xf numFmtId="0" fontId="5" fillId="0" borderId="2" xfId="0" applyFont="1" applyBorder="1"/>
    <xf numFmtId="164" fontId="0" fillId="0" borderId="13" xfId="0" applyNumberFormat="1" applyBorder="1" applyProtection="1">
      <protection locked="0"/>
    </xf>
    <xf numFmtId="164" fontId="0" fillId="0" borderId="12" xfId="0" applyNumberFormat="1" applyBorder="1" applyProtection="1">
      <protection locked="0"/>
    </xf>
    <xf numFmtId="0" fontId="3" fillId="0" borderId="2" xfId="0" applyFont="1" applyBorder="1"/>
    <xf numFmtId="0" fontId="2" fillId="0" borderId="0" xfId="0" applyFont="1"/>
    <xf numFmtId="4" fontId="2" fillId="0" borderId="0" xfId="0" applyNumberFormat="1" applyFont="1"/>
    <xf numFmtId="0" fontId="2" fillId="0" borderId="0" xfId="0" applyFont="1" applyAlignment="1">
      <alignment horizontal="center"/>
    </xf>
    <xf numFmtId="2" fontId="2" fillId="0" borderId="0" xfId="0" applyNumberFormat="1" applyFont="1"/>
    <xf numFmtId="2" fontId="2" fillId="0" borderId="17" xfId="0" applyNumberFormat="1" applyFont="1" applyBorder="1"/>
    <xf numFmtId="0" fontId="6" fillId="0" borderId="5" xfId="0" applyFont="1" applyBorder="1"/>
    <xf numFmtId="0" fontId="0" fillId="0" borderId="15" xfId="0" applyBorder="1"/>
    <xf numFmtId="4" fontId="0" fillId="0" borderId="15" xfId="0" applyNumberFormat="1" applyBorder="1"/>
    <xf numFmtId="0" fontId="0" fillId="0" borderId="15" xfId="0" applyBorder="1" applyAlignment="1">
      <alignment horizontal="center"/>
    </xf>
    <xf numFmtId="2" fontId="0" fillId="0" borderId="15" xfId="0" applyNumberFormat="1" applyBorder="1"/>
    <xf numFmtId="2" fontId="0" fillId="0" borderId="19" xfId="0" applyNumberFormat="1" applyBorder="1"/>
    <xf numFmtId="164" fontId="0" fillId="0" borderId="22" xfId="0" applyNumberFormat="1" applyBorder="1" applyProtection="1">
      <protection locked="0"/>
    </xf>
    <xf numFmtId="164" fontId="0" fillId="0" borderId="0" xfId="0" applyNumberFormat="1"/>
    <xf numFmtId="164" fontId="0" fillId="0" borderId="0" xfId="0" applyNumberFormat="1" applyProtection="1">
      <protection locked="0"/>
    </xf>
    <xf numFmtId="164" fontId="0" fillId="0" borderId="10" xfId="0" applyNumberFormat="1" applyBorder="1" applyProtection="1">
      <protection locked="0"/>
    </xf>
    <xf numFmtId="0" fontId="3" fillId="0" borderId="0" xfId="0" applyFont="1"/>
    <xf numFmtId="164" fontId="0" fillId="2" borderId="6" xfId="0" applyNumberFormat="1" applyFill="1" applyBorder="1" applyProtection="1">
      <protection locked="0"/>
    </xf>
    <xf numFmtId="164" fontId="0" fillId="2" borderId="8" xfId="0" applyNumberFormat="1" applyFill="1" applyBorder="1" applyProtection="1">
      <protection locked="0"/>
    </xf>
    <xf numFmtId="2" fontId="0" fillId="0" borderId="18" xfId="0" applyNumberFormat="1" applyBorder="1"/>
    <xf numFmtId="0" fontId="0" fillId="0" borderId="11" xfId="0" applyBorder="1"/>
    <xf numFmtId="4" fontId="0" fillId="0" borderId="11" xfId="0" applyNumberFormat="1" applyBorder="1"/>
    <xf numFmtId="0" fontId="0" fillId="0" borderId="11" xfId="0" applyBorder="1" applyAlignment="1">
      <alignment horizontal="center"/>
    </xf>
    <xf numFmtId="164" fontId="0" fillId="2" borderId="20" xfId="0" applyNumberFormat="1" applyFill="1" applyBorder="1" applyProtection="1">
      <protection locked="0"/>
    </xf>
    <xf numFmtId="4" fontId="0" fillId="0" borderId="8" xfId="0" applyNumberFormat="1" applyBorder="1"/>
    <xf numFmtId="0" fontId="0" fillId="0" borderId="8" xfId="0" applyBorder="1" applyAlignment="1">
      <alignment horizontal="center"/>
    </xf>
    <xf numFmtId="164" fontId="0" fillId="2" borderId="3" xfId="0" applyNumberFormat="1" applyFill="1" applyBorder="1" applyProtection="1">
      <protection locked="0"/>
    </xf>
    <xf numFmtId="0" fontId="0" fillId="0" borderId="5" xfId="0" applyBorder="1"/>
    <xf numFmtId="164" fontId="0" fillId="2" borderId="5" xfId="0" applyNumberFormat="1" applyFill="1" applyBorder="1" applyProtection="1">
      <protection locked="0"/>
    </xf>
    <xf numFmtId="164" fontId="0" fillId="0" borderId="17" xfId="0" applyNumberFormat="1" applyBorder="1"/>
    <xf numFmtId="0" fontId="2" fillId="0" borderId="2" xfId="0" applyFont="1" applyBorder="1"/>
    <xf numFmtId="164" fontId="0" fillId="2" borderId="11" xfId="0" applyNumberFormat="1" applyFill="1" applyBorder="1" applyProtection="1">
      <protection locked="0"/>
    </xf>
    <xf numFmtId="164" fontId="0" fillId="0" borderId="11" xfId="0" applyNumberFormat="1" applyBorder="1"/>
    <xf numFmtId="164" fontId="0" fillId="0" borderId="14" xfId="0" applyNumberFormat="1" applyBorder="1"/>
    <xf numFmtId="164" fontId="0" fillId="0" borderId="12" xfId="0" applyNumberFormat="1" applyBorder="1"/>
    <xf numFmtId="164" fontId="0" fillId="2" borderId="7" xfId="0" applyNumberFormat="1" applyFill="1" applyBorder="1" applyProtection="1">
      <protection locked="0"/>
    </xf>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20" xfId="0" applyBorder="1" applyAlignment="1">
      <alignment horizontal="center"/>
    </xf>
    <xf numFmtId="0" fontId="0" fillId="0" borderId="23" xfId="0" applyBorder="1" applyAlignment="1">
      <alignment horizontal="center"/>
    </xf>
    <xf numFmtId="164" fontId="0" fillId="0" borderId="7" xfId="0" applyNumberFormat="1" applyBorder="1" applyProtection="1">
      <protection locked="0"/>
    </xf>
    <xf numFmtId="164" fontId="0" fillId="0" borderId="4" xfId="0" applyNumberFormat="1" applyBorder="1" applyProtection="1">
      <protection locked="0"/>
    </xf>
    <xf numFmtId="164" fontId="0" fillId="0" borderId="8" xfId="0" applyNumberFormat="1" applyBorder="1" applyProtection="1">
      <protection locked="0"/>
    </xf>
    <xf numFmtId="164" fontId="0" fillId="0" borderId="1" xfId="0" applyNumberFormat="1" applyBorder="1" applyProtection="1">
      <protection locked="0"/>
    </xf>
    <xf numFmtId="0" fontId="0" fillId="3" borderId="5" xfId="0" applyFill="1" applyBorder="1" applyProtection="1">
      <protection locked="0"/>
    </xf>
    <xf numFmtId="2" fontId="0" fillId="3" borderId="19" xfId="0" applyNumberFormat="1" applyFill="1" applyBorder="1" applyProtection="1">
      <protection locked="0"/>
    </xf>
    <xf numFmtId="0" fontId="0" fillId="3" borderId="1" xfId="0" applyFill="1" applyBorder="1" applyProtection="1">
      <protection locked="0"/>
    </xf>
    <xf numFmtId="2" fontId="0" fillId="3" borderId="16" xfId="0" applyNumberFormat="1" applyFill="1" applyBorder="1" applyProtection="1">
      <protection locked="0"/>
    </xf>
    <xf numFmtId="0" fontId="0" fillId="3" borderId="2" xfId="0" applyFill="1" applyBorder="1" applyProtection="1">
      <protection locked="0"/>
    </xf>
    <xf numFmtId="2" fontId="0" fillId="3" borderId="17" xfId="0" applyNumberFormat="1" applyFill="1" applyBorder="1" applyProtection="1">
      <protection locked="0"/>
    </xf>
    <xf numFmtId="0" fontId="0" fillId="3" borderId="3" xfId="0" applyFill="1" applyBorder="1" applyProtection="1">
      <protection locked="0"/>
    </xf>
    <xf numFmtId="2" fontId="0" fillId="3" borderId="18" xfId="0" applyNumberFormat="1" applyFill="1" applyBorder="1" applyProtection="1">
      <protection locked="0"/>
    </xf>
    <xf numFmtId="0" fontId="0" fillId="3" borderId="15" xfId="0" applyFill="1" applyBorder="1" applyProtection="1">
      <protection locked="0"/>
    </xf>
    <xf numFmtId="0" fontId="0" fillId="3" borderId="9" xfId="0" applyFill="1" applyBorder="1" applyProtection="1">
      <protection locked="0"/>
    </xf>
    <xf numFmtId="0" fontId="0" fillId="3" borderId="0" xfId="0" applyFill="1" applyProtection="1">
      <protection locked="0"/>
    </xf>
    <xf numFmtId="0" fontId="0" fillId="3" borderId="10" xfId="0" applyFill="1" applyBorder="1" applyProtection="1">
      <protection locked="0"/>
    </xf>
    <xf numFmtId="0" fontId="8" fillId="0" borderId="0" xfId="0" applyFont="1"/>
    <xf numFmtId="0" fontId="10" fillId="0" borderId="0" xfId="0" applyFont="1"/>
    <xf numFmtId="164" fontId="0" fillId="2" borderId="25" xfId="0" applyNumberFormat="1" applyFill="1" applyBorder="1" applyProtection="1">
      <protection locked="0"/>
    </xf>
    <xf numFmtId="164" fontId="0" fillId="2" borderId="26" xfId="0" applyNumberFormat="1" applyFill="1" applyBorder="1" applyProtection="1">
      <protection locked="0"/>
    </xf>
    <xf numFmtId="0" fontId="2" fillId="4" borderId="27" xfId="0" applyFont="1" applyFill="1" applyBorder="1" applyAlignment="1">
      <alignment horizontal="left"/>
    </xf>
    <xf numFmtId="2" fontId="0" fillId="3" borderId="28" xfId="0" applyNumberFormat="1" applyFill="1" applyBorder="1" applyProtection="1">
      <protection locked="0"/>
    </xf>
    <xf numFmtId="0" fontId="2" fillId="4" borderId="29" xfId="0" applyFont="1" applyFill="1" applyBorder="1" applyAlignment="1">
      <alignment horizontal="left"/>
    </xf>
    <xf numFmtId="2" fontId="0" fillId="3" borderId="30" xfId="0" applyNumberFormat="1" applyFill="1" applyBorder="1" applyProtection="1">
      <protection locked="0"/>
    </xf>
    <xf numFmtId="0" fontId="2" fillId="4" borderId="31" xfId="0" applyFont="1" applyFill="1" applyBorder="1" applyAlignment="1">
      <alignment horizontal="left"/>
    </xf>
    <xf numFmtId="2" fontId="0" fillId="3" borderId="32" xfId="0" applyNumberFormat="1" applyFill="1" applyBorder="1" applyProtection="1">
      <protection locked="0"/>
    </xf>
    <xf numFmtId="0" fontId="2" fillId="4" borderId="33" xfId="0" applyFont="1" applyFill="1" applyBorder="1" applyAlignment="1">
      <alignment horizontal="left"/>
    </xf>
    <xf numFmtId="2" fontId="0" fillId="3" borderId="34" xfId="0" applyNumberFormat="1" applyFill="1" applyBorder="1" applyProtection="1">
      <protection locked="0"/>
    </xf>
    <xf numFmtId="0" fontId="2" fillId="4" borderId="35" xfId="0" applyFont="1" applyFill="1" applyBorder="1" applyAlignment="1">
      <alignment horizontal="left"/>
    </xf>
    <xf numFmtId="2" fontId="0" fillId="3" borderId="36" xfId="0" applyNumberFormat="1" applyFill="1" applyBorder="1" applyProtection="1">
      <protection locked="0"/>
    </xf>
    <xf numFmtId="0" fontId="2" fillId="4" borderId="37" xfId="0" applyFont="1" applyFill="1" applyBorder="1" applyAlignment="1">
      <alignment horizontal="left"/>
    </xf>
    <xf numFmtId="2" fontId="0" fillId="3" borderId="38" xfId="0" applyNumberFormat="1" applyFill="1" applyBorder="1" applyProtection="1">
      <protection locked="0"/>
    </xf>
    <xf numFmtId="0" fontId="0" fillId="3" borderId="27" xfId="0" applyFill="1" applyBorder="1" applyProtection="1">
      <protection locked="0"/>
    </xf>
    <xf numFmtId="0" fontId="0" fillId="3" borderId="29" xfId="0" applyFill="1" applyBorder="1" applyProtection="1">
      <protection locked="0"/>
    </xf>
    <xf numFmtId="0" fontId="0" fillId="3" borderId="31" xfId="0" applyFill="1" applyBorder="1" applyProtection="1">
      <protection locked="0"/>
    </xf>
    <xf numFmtId="0" fontId="0" fillId="3" borderId="33" xfId="0" applyFill="1" applyBorder="1" applyProtection="1">
      <protection locked="0"/>
    </xf>
    <xf numFmtId="0" fontId="0" fillId="3" borderId="35" xfId="0" applyFill="1" applyBorder="1" applyProtection="1">
      <protection locked="0"/>
    </xf>
    <xf numFmtId="0" fontId="0" fillId="3" borderId="37" xfId="0" applyFill="1" applyBorder="1" applyProtection="1">
      <protection locked="0"/>
    </xf>
    <xf numFmtId="164" fontId="0" fillId="2" borderId="39" xfId="0" applyNumberFormat="1" applyFill="1" applyBorder="1" applyProtection="1">
      <protection locked="0"/>
    </xf>
    <xf numFmtId="0" fontId="7" fillId="4" borderId="40" xfId="0" applyFont="1" applyFill="1" applyBorder="1"/>
    <xf numFmtId="0" fontId="0" fillId="4" borderId="41" xfId="0" applyFill="1" applyBorder="1"/>
    <xf numFmtId="2" fontId="0" fillId="4" borderId="42" xfId="0" applyNumberFormat="1" applyFill="1" applyBorder="1"/>
    <xf numFmtId="0" fontId="8" fillId="4" borderId="40" xfId="0" applyFont="1" applyFill="1" applyBorder="1"/>
    <xf numFmtId="0" fontId="2" fillId="4" borderId="42" xfId="0" applyFont="1" applyFill="1" applyBorder="1"/>
    <xf numFmtId="0" fontId="9" fillId="4" borderId="33" xfId="0" applyFont="1" applyFill="1" applyBorder="1"/>
    <xf numFmtId="0" fontId="9" fillId="4" borderId="29" xfId="0" applyFont="1" applyFill="1" applyBorder="1"/>
    <xf numFmtId="0" fontId="9" fillId="4" borderId="31" xfId="0" applyFont="1" applyFill="1" applyBorder="1"/>
    <xf numFmtId="0" fontId="0" fillId="4" borderId="24" xfId="0" applyFill="1" applyBorder="1"/>
    <xf numFmtId="0" fontId="0" fillId="4" borderId="43" xfId="0" applyFill="1" applyBorder="1"/>
    <xf numFmtId="0" fontId="0" fillId="4" borderId="26" xfId="0" applyFill="1" applyBorder="1"/>
    <xf numFmtId="0" fontId="1" fillId="0" borderId="0" xfId="0" applyFont="1" applyAlignment="1">
      <alignment horizontal="left" vertical="top" wrapText="1"/>
    </xf>
    <xf numFmtId="0" fontId="0" fillId="0" borderId="0" xfId="0" applyAlignment="1">
      <alignment horizontal="left" vertical="top" wrapText="1"/>
    </xf>
  </cellXfs>
  <cellStyles count="1">
    <cellStyle name="Standaard" xfId="0" builtinId="0"/>
  </cellStyles>
  <dxfs count="0"/>
  <tableStyles count="0" defaultTableStyle="TableStyleMedium2" defaultPivotStyle="PivotStyleLight16"/>
  <colors>
    <mruColors>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2"/>
  <sheetViews>
    <sheetView tabSelected="1" workbookViewId="0">
      <selection activeCell="E7" sqref="E7"/>
    </sheetView>
  </sheetViews>
  <sheetFormatPr defaultRowHeight="14.5" x14ac:dyDescent="0.35"/>
  <cols>
    <col min="1" max="1" width="38" bestFit="1" customWidth="1"/>
    <col min="2" max="2" width="29.1796875" bestFit="1" customWidth="1"/>
    <col min="3" max="3" width="20.26953125" customWidth="1"/>
  </cols>
  <sheetData>
    <row r="1" spans="1:3" ht="18.5" x14ac:dyDescent="0.45">
      <c r="A1" s="128" t="s">
        <v>121</v>
      </c>
    </row>
    <row r="2" spans="1:3" x14ac:dyDescent="0.35">
      <c r="B2" s="72"/>
      <c r="C2" s="75"/>
    </row>
    <row r="3" spans="1:3" ht="303" customHeight="1" x14ac:dyDescent="0.35">
      <c r="A3" s="162" t="s">
        <v>122</v>
      </c>
      <c r="B3" s="163"/>
      <c r="C3" s="163"/>
    </row>
    <row r="4" spans="1:3" ht="15" thickBot="1" x14ac:dyDescent="0.4">
      <c r="A4" s="87"/>
      <c r="B4" s="72"/>
      <c r="C4" s="75"/>
    </row>
    <row r="5" spans="1:3" ht="25.5" customHeight="1" thickBot="1" x14ac:dyDescent="0.55000000000000004">
      <c r="A5" s="151" t="s">
        <v>87</v>
      </c>
      <c r="B5" s="152"/>
      <c r="C5" s="153"/>
    </row>
    <row r="6" spans="1:3" ht="18.5" x14ac:dyDescent="0.45">
      <c r="A6" s="156" t="s">
        <v>88</v>
      </c>
      <c r="B6" s="159"/>
      <c r="C6" s="150">
        <v>0</v>
      </c>
    </row>
    <row r="7" spans="1:3" ht="18.5" x14ac:dyDescent="0.45">
      <c r="A7" s="157" t="s">
        <v>89</v>
      </c>
      <c r="B7" s="160"/>
      <c r="C7" s="130">
        <v>0</v>
      </c>
    </row>
    <row r="8" spans="1:3" ht="19" thickBot="1" x14ac:dyDescent="0.5">
      <c r="A8" s="158" t="s">
        <v>90</v>
      </c>
      <c r="B8" s="161"/>
      <c r="C8" s="130">
        <v>0</v>
      </c>
    </row>
    <row r="9" spans="1:3" ht="19" thickBot="1" x14ac:dyDescent="0.5">
      <c r="A9" s="154" t="s">
        <v>91</v>
      </c>
      <c r="B9" s="155"/>
      <c r="C9" s="131">
        <v>0</v>
      </c>
    </row>
    <row r="10" spans="1:3" x14ac:dyDescent="0.35">
      <c r="C10" s="50"/>
    </row>
    <row r="11" spans="1:3" ht="15" thickBot="1" x14ac:dyDescent="0.4">
      <c r="C11" s="50"/>
    </row>
    <row r="12" spans="1:3" x14ac:dyDescent="0.35">
      <c r="A12" s="132" t="s">
        <v>56</v>
      </c>
      <c r="B12" s="144"/>
      <c r="C12" s="133"/>
    </row>
    <row r="13" spans="1:3" x14ac:dyDescent="0.35">
      <c r="A13" s="134" t="s">
        <v>57</v>
      </c>
      <c r="B13" s="145"/>
      <c r="C13" s="135"/>
    </row>
    <row r="14" spans="1:3" x14ac:dyDescent="0.35">
      <c r="A14" s="134" t="s">
        <v>81</v>
      </c>
      <c r="B14" s="145"/>
      <c r="C14" s="135"/>
    </row>
    <row r="15" spans="1:3" x14ac:dyDescent="0.35">
      <c r="A15" s="136" t="s">
        <v>58</v>
      </c>
      <c r="B15" s="146"/>
      <c r="C15" s="137"/>
    </row>
    <row r="16" spans="1:3" x14ac:dyDescent="0.35">
      <c r="A16" s="138"/>
      <c r="B16" s="147"/>
      <c r="C16" s="139"/>
    </row>
    <row r="17" spans="1:3" x14ac:dyDescent="0.35">
      <c r="A17" s="138"/>
      <c r="B17" s="147"/>
      <c r="C17" s="139"/>
    </row>
    <row r="18" spans="1:3" x14ac:dyDescent="0.35">
      <c r="A18" s="138"/>
      <c r="B18" s="147"/>
      <c r="C18" s="139"/>
    </row>
    <row r="19" spans="1:3" x14ac:dyDescent="0.35">
      <c r="A19" s="140"/>
      <c r="B19" s="148"/>
      <c r="C19" s="141"/>
    </row>
    <row r="20" spans="1:3" ht="15" thickBot="1" x14ac:dyDescent="0.4">
      <c r="A20" s="142" t="s">
        <v>59</v>
      </c>
      <c r="B20" s="149"/>
      <c r="C20" s="143"/>
    </row>
    <row r="22" spans="1:3" x14ac:dyDescent="0.35">
      <c r="A22" s="129" t="s">
        <v>120</v>
      </c>
      <c r="B22" s="56"/>
    </row>
  </sheetData>
  <mergeCells count="1">
    <mergeCell ref="A3:C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55"/>
  <sheetViews>
    <sheetView topLeftCell="A29" workbookViewId="0">
      <selection activeCell="B47" sqref="B47:F55"/>
    </sheetView>
  </sheetViews>
  <sheetFormatPr defaultRowHeight="14.5" x14ac:dyDescent="0.35"/>
  <cols>
    <col min="1" max="1" width="64.453125" customWidth="1"/>
    <col min="2" max="2" width="19.81640625" customWidth="1"/>
    <col min="5" max="5" width="12.54296875" customWidth="1"/>
    <col min="6" max="6" width="12.7265625" bestFit="1" customWidth="1"/>
  </cols>
  <sheetData>
    <row r="1" spans="1:6" x14ac:dyDescent="0.35">
      <c r="A1" s="1" t="s">
        <v>0</v>
      </c>
      <c r="B1" s="6" t="s">
        <v>1</v>
      </c>
      <c r="C1" s="22" t="s">
        <v>2</v>
      </c>
      <c r="D1" s="33" t="s">
        <v>3</v>
      </c>
      <c r="E1" s="45" t="s">
        <v>4</v>
      </c>
      <c r="F1" s="51" t="s">
        <v>5</v>
      </c>
    </row>
    <row r="2" spans="1:6" x14ac:dyDescent="0.35">
      <c r="A2" s="2"/>
      <c r="B2" s="7"/>
      <c r="C2" s="23" t="s">
        <v>6</v>
      </c>
      <c r="D2" s="34"/>
      <c r="E2" s="46" t="s">
        <v>7</v>
      </c>
      <c r="F2" s="52" t="s">
        <v>8</v>
      </c>
    </row>
    <row r="3" spans="1:6" x14ac:dyDescent="0.35">
      <c r="A3" s="2"/>
      <c r="B3" s="7"/>
      <c r="C3" s="23"/>
      <c r="D3" s="34"/>
      <c r="E3" s="46" t="s">
        <v>9</v>
      </c>
      <c r="F3" s="52" t="s">
        <v>9</v>
      </c>
    </row>
    <row r="4" spans="1:6" x14ac:dyDescent="0.35">
      <c r="A4" s="3" t="s">
        <v>10</v>
      </c>
      <c r="B4" s="17"/>
      <c r="C4" s="24"/>
      <c r="D4" s="35"/>
      <c r="E4" s="47"/>
      <c r="F4" s="53"/>
    </row>
    <row r="5" spans="1:6" x14ac:dyDescent="0.35">
      <c r="A5" s="4"/>
      <c r="B5" s="12"/>
      <c r="C5" s="25"/>
      <c r="D5" s="36"/>
      <c r="E5" s="48"/>
      <c r="F5" s="90"/>
    </row>
    <row r="6" spans="1:6" x14ac:dyDescent="0.35">
      <c r="A6" s="1" t="s">
        <v>11</v>
      </c>
      <c r="B6" s="6" t="s">
        <v>12</v>
      </c>
      <c r="C6" s="22">
        <v>1500</v>
      </c>
      <c r="D6" s="37" t="s">
        <v>13</v>
      </c>
      <c r="E6" s="63"/>
      <c r="F6" s="57">
        <f>C6*E6</f>
        <v>0</v>
      </c>
    </row>
    <row r="7" spans="1:6" x14ac:dyDescent="0.35">
      <c r="A7" s="2"/>
      <c r="B7" s="91" t="s">
        <v>14</v>
      </c>
      <c r="C7" s="92">
        <v>200</v>
      </c>
      <c r="D7" s="93" t="s">
        <v>13</v>
      </c>
      <c r="E7" s="94"/>
      <c r="F7" s="59">
        <f t="shared" ref="F7:F40" si="0">C7*E7</f>
        <v>0</v>
      </c>
    </row>
    <row r="8" spans="1:6" x14ac:dyDescent="0.35">
      <c r="A8" s="2"/>
      <c r="B8" s="91" t="s">
        <v>15</v>
      </c>
      <c r="C8" s="92">
        <v>100</v>
      </c>
      <c r="D8" s="93" t="s">
        <v>13</v>
      </c>
      <c r="E8" s="94"/>
      <c r="F8" s="59">
        <f t="shared" si="0"/>
        <v>0</v>
      </c>
    </row>
    <row r="9" spans="1:6" x14ac:dyDescent="0.35">
      <c r="A9" s="2"/>
      <c r="B9" s="91" t="s">
        <v>16</v>
      </c>
      <c r="C9" s="92">
        <v>100</v>
      </c>
      <c r="D9" s="93" t="s">
        <v>13</v>
      </c>
      <c r="E9" s="94"/>
      <c r="F9" s="59">
        <f t="shared" si="0"/>
        <v>0</v>
      </c>
    </row>
    <row r="10" spans="1:6" x14ac:dyDescent="0.35">
      <c r="A10" s="2"/>
      <c r="B10" s="91" t="s">
        <v>17</v>
      </c>
      <c r="C10" s="92">
        <v>200</v>
      </c>
      <c r="D10" s="93" t="s">
        <v>13</v>
      </c>
      <c r="E10" s="94"/>
      <c r="F10" s="59">
        <f t="shared" si="0"/>
        <v>0</v>
      </c>
    </row>
    <row r="11" spans="1:6" x14ac:dyDescent="0.35">
      <c r="A11" s="2"/>
      <c r="B11" s="91" t="s">
        <v>18</v>
      </c>
      <c r="C11" s="92">
        <v>200</v>
      </c>
      <c r="D11" s="93" t="s">
        <v>13</v>
      </c>
      <c r="E11" s="94"/>
      <c r="F11" s="59">
        <f t="shared" si="0"/>
        <v>0</v>
      </c>
    </row>
    <row r="12" spans="1:6" x14ac:dyDescent="0.35">
      <c r="A12" s="2" t="s">
        <v>83</v>
      </c>
      <c r="B12" s="7" t="s">
        <v>18</v>
      </c>
      <c r="C12" s="23">
        <v>25</v>
      </c>
      <c r="D12" s="41" t="s">
        <v>13</v>
      </c>
      <c r="E12" s="64"/>
      <c r="F12" s="59">
        <f t="shared" si="0"/>
        <v>0</v>
      </c>
    </row>
    <row r="13" spans="1:6" x14ac:dyDescent="0.35">
      <c r="A13" s="1" t="s">
        <v>79</v>
      </c>
      <c r="B13" s="19" t="s">
        <v>15</v>
      </c>
      <c r="C13" s="28">
        <v>500</v>
      </c>
      <c r="D13" s="40" t="s">
        <v>13</v>
      </c>
      <c r="E13" s="65"/>
      <c r="F13" s="57">
        <f t="shared" si="0"/>
        <v>0</v>
      </c>
    </row>
    <row r="14" spans="1:6" x14ac:dyDescent="0.35">
      <c r="A14" s="2"/>
      <c r="B14" s="91" t="s">
        <v>16</v>
      </c>
      <c r="C14" s="92">
        <v>100</v>
      </c>
      <c r="D14" s="93" t="s">
        <v>13</v>
      </c>
      <c r="E14" s="94"/>
      <c r="F14" s="59">
        <f t="shared" si="0"/>
        <v>0</v>
      </c>
    </row>
    <row r="15" spans="1:6" x14ac:dyDescent="0.35">
      <c r="A15" s="2"/>
      <c r="B15" s="91" t="s">
        <v>17</v>
      </c>
      <c r="C15" s="92">
        <v>500</v>
      </c>
      <c r="D15" s="93" t="s">
        <v>13</v>
      </c>
      <c r="E15" s="94"/>
      <c r="F15" s="59">
        <f t="shared" si="0"/>
        <v>0</v>
      </c>
    </row>
    <row r="16" spans="1:6" x14ac:dyDescent="0.35">
      <c r="A16" s="4"/>
      <c r="B16" s="8" t="s">
        <v>18</v>
      </c>
      <c r="C16" s="95">
        <v>100</v>
      </c>
      <c r="D16" s="96" t="s">
        <v>13</v>
      </c>
      <c r="E16" s="97"/>
      <c r="F16" s="60">
        <f t="shared" si="0"/>
        <v>0</v>
      </c>
    </row>
    <row r="17" spans="1:6" x14ac:dyDescent="0.35">
      <c r="A17" s="5" t="s">
        <v>19</v>
      </c>
      <c r="B17" s="5" t="s">
        <v>15</v>
      </c>
      <c r="C17" s="27">
        <v>10</v>
      </c>
      <c r="D17" s="93" t="s">
        <v>13</v>
      </c>
      <c r="E17" s="94"/>
      <c r="F17" s="66">
        <f t="shared" si="0"/>
        <v>0</v>
      </c>
    </row>
    <row r="18" spans="1:6" x14ac:dyDescent="0.35">
      <c r="A18" s="2" t="s">
        <v>101</v>
      </c>
      <c r="B18" s="7" t="s">
        <v>107</v>
      </c>
      <c r="C18" s="23">
        <v>100</v>
      </c>
      <c r="D18" s="37" t="s">
        <v>13</v>
      </c>
      <c r="E18" s="63"/>
      <c r="F18" s="59">
        <f t="shared" si="0"/>
        <v>0</v>
      </c>
    </row>
    <row r="19" spans="1:6" x14ac:dyDescent="0.35">
      <c r="A19" s="2"/>
      <c r="B19" s="91" t="s">
        <v>108</v>
      </c>
      <c r="C19" s="92">
        <v>15</v>
      </c>
      <c r="D19" s="93" t="s">
        <v>13</v>
      </c>
      <c r="E19" s="94"/>
      <c r="F19" s="59">
        <f t="shared" si="0"/>
        <v>0</v>
      </c>
    </row>
    <row r="20" spans="1:6" x14ac:dyDescent="0.35">
      <c r="A20" s="2"/>
      <c r="B20" s="91" t="s">
        <v>17</v>
      </c>
      <c r="C20" s="92">
        <v>100</v>
      </c>
      <c r="D20" s="93" t="s">
        <v>13</v>
      </c>
      <c r="E20" s="94"/>
      <c r="F20" s="59">
        <f t="shared" si="0"/>
        <v>0</v>
      </c>
    </row>
    <row r="21" spans="1:6" x14ac:dyDescent="0.35">
      <c r="A21" s="4"/>
      <c r="B21" s="8" t="s">
        <v>18</v>
      </c>
      <c r="C21" s="26">
        <v>100</v>
      </c>
      <c r="D21" s="96" t="s">
        <v>13</v>
      </c>
      <c r="E21" s="97"/>
      <c r="F21" s="60">
        <f t="shared" si="0"/>
        <v>0</v>
      </c>
    </row>
    <row r="22" spans="1:6" x14ac:dyDescent="0.35">
      <c r="A22" s="2" t="s">
        <v>102</v>
      </c>
      <c r="B22" s="7" t="s">
        <v>107</v>
      </c>
      <c r="C22" s="23">
        <v>100</v>
      </c>
      <c r="D22" s="34" t="s">
        <v>13</v>
      </c>
      <c r="E22" s="64"/>
      <c r="F22" s="59">
        <f t="shared" si="0"/>
        <v>0</v>
      </c>
    </row>
    <row r="23" spans="1:6" x14ac:dyDescent="0.35">
      <c r="A23" s="2"/>
      <c r="B23" s="91" t="s">
        <v>108</v>
      </c>
      <c r="C23" s="92">
        <v>15</v>
      </c>
      <c r="D23" s="93" t="s">
        <v>13</v>
      </c>
      <c r="E23" s="94"/>
      <c r="F23" s="59">
        <f t="shared" si="0"/>
        <v>0</v>
      </c>
    </row>
    <row r="24" spans="1:6" x14ac:dyDescent="0.35">
      <c r="A24" s="2"/>
      <c r="B24" s="91" t="s">
        <v>17</v>
      </c>
      <c r="C24" s="92">
        <v>100</v>
      </c>
      <c r="D24" s="93" t="s">
        <v>13</v>
      </c>
      <c r="E24" s="94"/>
      <c r="F24" s="59">
        <f t="shared" si="0"/>
        <v>0</v>
      </c>
    </row>
    <row r="25" spans="1:6" x14ac:dyDescent="0.35">
      <c r="A25" s="2"/>
      <c r="B25" s="7" t="s">
        <v>18</v>
      </c>
      <c r="C25" s="23">
        <v>100</v>
      </c>
      <c r="D25" s="34" t="s">
        <v>13</v>
      </c>
      <c r="E25" s="64"/>
      <c r="F25" s="60">
        <f t="shared" si="0"/>
        <v>0</v>
      </c>
    </row>
    <row r="26" spans="1:6" x14ac:dyDescent="0.35">
      <c r="A26" s="1" t="s">
        <v>103</v>
      </c>
      <c r="B26" s="6" t="s">
        <v>107</v>
      </c>
      <c r="C26" s="22">
        <v>400</v>
      </c>
      <c r="D26" s="37" t="s">
        <v>13</v>
      </c>
      <c r="E26" s="63"/>
      <c r="F26" s="59">
        <f t="shared" si="0"/>
        <v>0</v>
      </c>
    </row>
    <row r="27" spans="1:6" x14ac:dyDescent="0.35">
      <c r="A27" s="2"/>
      <c r="B27" s="91" t="s">
        <v>108</v>
      </c>
      <c r="C27" s="92">
        <v>40</v>
      </c>
      <c r="D27" s="93" t="s">
        <v>13</v>
      </c>
      <c r="E27" s="94"/>
      <c r="F27" s="59">
        <f t="shared" si="0"/>
        <v>0</v>
      </c>
    </row>
    <row r="28" spans="1:6" x14ac:dyDescent="0.35">
      <c r="A28" s="2"/>
      <c r="B28" s="91" t="s">
        <v>15</v>
      </c>
      <c r="C28" s="92">
        <v>100</v>
      </c>
      <c r="D28" s="93" t="s">
        <v>13</v>
      </c>
      <c r="E28" s="94"/>
      <c r="F28" s="59">
        <f t="shared" si="0"/>
        <v>0</v>
      </c>
    </row>
    <row r="29" spans="1:6" x14ac:dyDescent="0.35">
      <c r="A29" s="4"/>
      <c r="B29" s="8" t="s">
        <v>18</v>
      </c>
      <c r="C29" s="95">
        <v>15</v>
      </c>
      <c r="D29" s="96" t="s">
        <v>13</v>
      </c>
      <c r="E29" s="97"/>
      <c r="F29" s="60">
        <f t="shared" si="0"/>
        <v>0</v>
      </c>
    </row>
    <row r="30" spans="1:6" x14ac:dyDescent="0.35">
      <c r="A30" s="98" t="s">
        <v>84</v>
      </c>
      <c r="B30" s="5" t="s">
        <v>15</v>
      </c>
      <c r="C30" s="27">
        <v>50</v>
      </c>
      <c r="D30" s="39" t="s">
        <v>23</v>
      </c>
      <c r="E30" s="99"/>
      <c r="F30" s="66">
        <f t="shared" si="0"/>
        <v>0</v>
      </c>
    </row>
    <row r="31" spans="1:6" x14ac:dyDescent="0.35">
      <c r="A31" s="2" t="s">
        <v>85</v>
      </c>
      <c r="B31" s="8" t="s">
        <v>15</v>
      </c>
      <c r="C31" s="95">
        <v>25</v>
      </c>
      <c r="D31" s="96" t="s">
        <v>23</v>
      </c>
      <c r="E31" s="97"/>
      <c r="F31" s="60">
        <f t="shared" si="0"/>
        <v>0</v>
      </c>
    </row>
    <row r="32" spans="1:6" x14ac:dyDescent="0.35">
      <c r="A32" s="5" t="s">
        <v>20</v>
      </c>
      <c r="B32" s="8" t="s">
        <v>15</v>
      </c>
      <c r="C32" s="95">
        <v>30</v>
      </c>
      <c r="D32" s="96" t="s">
        <v>13</v>
      </c>
      <c r="E32" s="97"/>
      <c r="F32" s="66">
        <f t="shared" si="0"/>
        <v>0</v>
      </c>
    </row>
    <row r="33" spans="1:6" x14ac:dyDescent="0.35">
      <c r="A33" s="98" t="s">
        <v>21</v>
      </c>
      <c r="B33" s="5" t="s">
        <v>15</v>
      </c>
      <c r="C33" s="27">
        <v>30</v>
      </c>
      <c r="D33" s="39" t="s">
        <v>13</v>
      </c>
      <c r="E33" s="99"/>
      <c r="F33" s="66">
        <f t="shared" si="0"/>
        <v>0</v>
      </c>
    </row>
    <row r="34" spans="1:6" x14ac:dyDescent="0.35">
      <c r="A34" s="98" t="s">
        <v>22</v>
      </c>
      <c r="B34" s="5" t="s">
        <v>15</v>
      </c>
      <c r="C34" s="27">
        <v>50</v>
      </c>
      <c r="D34" s="39" t="s">
        <v>23</v>
      </c>
      <c r="E34" s="99"/>
      <c r="F34" s="66">
        <f t="shared" si="0"/>
        <v>0</v>
      </c>
    </row>
    <row r="35" spans="1:6" x14ac:dyDescent="0.35">
      <c r="A35" s="98" t="s">
        <v>24</v>
      </c>
      <c r="B35" s="5" t="s">
        <v>15</v>
      </c>
      <c r="C35" s="27">
        <v>50</v>
      </c>
      <c r="D35" s="39" t="s">
        <v>23</v>
      </c>
      <c r="E35" s="99"/>
      <c r="F35" s="66">
        <f t="shared" si="0"/>
        <v>0</v>
      </c>
    </row>
    <row r="36" spans="1:6" x14ac:dyDescent="0.35">
      <c r="A36" s="1" t="s">
        <v>25</v>
      </c>
      <c r="B36" s="6" t="s">
        <v>26</v>
      </c>
      <c r="C36" s="22">
        <v>50</v>
      </c>
      <c r="D36" s="37" t="s">
        <v>23</v>
      </c>
      <c r="E36" s="63"/>
      <c r="F36" s="66">
        <f t="shared" si="0"/>
        <v>0</v>
      </c>
    </row>
    <row r="37" spans="1:6" x14ac:dyDescent="0.35">
      <c r="A37" s="1" t="s">
        <v>27</v>
      </c>
      <c r="B37" s="6" t="s">
        <v>26</v>
      </c>
      <c r="C37" s="22">
        <v>50</v>
      </c>
      <c r="D37" s="37" t="s">
        <v>23</v>
      </c>
      <c r="E37" s="63"/>
      <c r="F37" s="66">
        <f t="shared" si="0"/>
        <v>0</v>
      </c>
    </row>
    <row r="38" spans="1:6" x14ac:dyDescent="0.35">
      <c r="A38" s="1" t="s">
        <v>28</v>
      </c>
      <c r="B38" s="6" t="s">
        <v>12</v>
      </c>
      <c r="C38" s="22">
        <v>3000</v>
      </c>
      <c r="D38" s="37" t="s">
        <v>13</v>
      </c>
      <c r="E38" s="63"/>
      <c r="F38" s="59">
        <f t="shared" si="0"/>
        <v>0</v>
      </c>
    </row>
    <row r="39" spans="1:6" x14ac:dyDescent="0.35">
      <c r="A39" s="2" t="s">
        <v>29</v>
      </c>
      <c r="B39" s="91" t="s">
        <v>15</v>
      </c>
      <c r="C39" s="92">
        <v>2500</v>
      </c>
      <c r="D39" s="93" t="s">
        <v>13</v>
      </c>
      <c r="E39" s="94"/>
      <c r="F39" s="59">
        <f t="shared" si="0"/>
        <v>0</v>
      </c>
    </row>
    <row r="40" spans="1:6" x14ac:dyDescent="0.35">
      <c r="A40" s="4"/>
      <c r="B40" s="8" t="s">
        <v>17</v>
      </c>
      <c r="C40" s="95">
        <v>900</v>
      </c>
      <c r="D40" s="96" t="s">
        <v>13</v>
      </c>
      <c r="E40" s="97"/>
      <c r="F40" s="60">
        <f t="shared" si="0"/>
        <v>0</v>
      </c>
    </row>
    <row r="41" spans="1:6" x14ac:dyDescent="0.35">
      <c r="A41" s="2"/>
      <c r="C41" s="32"/>
      <c r="D41" s="44"/>
      <c r="E41" s="44"/>
      <c r="F41" s="100"/>
    </row>
    <row r="42" spans="1:6" x14ac:dyDescent="0.35">
      <c r="A42" s="4"/>
      <c r="B42" s="12"/>
      <c r="C42" s="25"/>
      <c r="D42" s="36"/>
      <c r="E42" s="36"/>
      <c r="F42" s="67"/>
    </row>
    <row r="43" spans="1:6" x14ac:dyDescent="0.35">
      <c r="A43" s="9" t="s">
        <v>78</v>
      </c>
      <c r="B43" s="21"/>
      <c r="C43" s="30"/>
      <c r="D43" s="42"/>
      <c r="E43" s="61"/>
      <c r="F43" s="62">
        <f>SUM(F6:F40)</f>
        <v>0</v>
      </c>
    </row>
    <row r="44" spans="1:6" x14ac:dyDescent="0.35">
      <c r="C44" s="32"/>
      <c r="D44" s="44"/>
      <c r="E44" s="50"/>
      <c r="F44" s="50"/>
    </row>
    <row r="45" spans="1:6" x14ac:dyDescent="0.35">
      <c r="A45" s="101"/>
      <c r="C45" s="32"/>
      <c r="D45" s="44"/>
      <c r="E45" s="50"/>
      <c r="F45" s="50"/>
    </row>
    <row r="46" spans="1:6" x14ac:dyDescent="0.35">
      <c r="A46" s="12"/>
      <c r="B46" s="12"/>
      <c r="C46" s="12"/>
      <c r="D46" s="12"/>
      <c r="E46" s="12"/>
      <c r="F46" s="48"/>
    </row>
    <row r="47" spans="1:6" x14ac:dyDescent="0.35">
      <c r="A47" s="13" t="s">
        <v>56</v>
      </c>
      <c r="B47" s="116"/>
      <c r="C47" s="124"/>
      <c r="D47" s="124"/>
      <c r="E47" s="124"/>
      <c r="F47" s="117"/>
    </row>
    <row r="48" spans="1:6" x14ac:dyDescent="0.35">
      <c r="A48" s="13" t="s">
        <v>57</v>
      </c>
      <c r="B48" s="116"/>
      <c r="C48" s="124"/>
      <c r="D48" s="124"/>
      <c r="E48" s="124"/>
      <c r="F48" s="117"/>
    </row>
    <row r="49" spans="1:6" x14ac:dyDescent="0.35">
      <c r="A49" s="13" t="s">
        <v>81</v>
      </c>
      <c r="B49" s="116"/>
      <c r="C49" s="124"/>
      <c r="D49" s="124"/>
      <c r="E49" s="124"/>
      <c r="F49" s="117"/>
    </row>
    <row r="50" spans="1:6" x14ac:dyDescent="0.35">
      <c r="A50" s="14" t="s">
        <v>58</v>
      </c>
      <c r="B50" s="118"/>
      <c r="C50" s="125"/>
      <c r="D50" s="125"/>
      <c r="E50" s="125"/>
      <c r="F50" s="119"/>
    </row>
    <row r="51" spans="1:6" x14ac:dyDescent="0.35">
      <c r="A51" s="15"/>
      <c r="B51" s="120"/>
      <c r="C51" s="126"/>
      <c r="D51" s="126"/>
      <c r="E51" s="126"/>
      <c r="F51" s="121"/>
    </row>
    <row r="52" spans="1:6" x14ac:dyDescent="0.35">
      <c r="A52" s="15"/>
      <c r="B52" s="120"/>
      <c r="C52" s="126"/>
      <c r="D52" s="126"/>
      <c r="E52" s="126"/>
      <c r="F52" s="121"/>
    </row>
    <row r="53" spans="1:6" x14ac:dyDescent="0.35">
      <c r="A53" s="15"/>
      <c r="B53" s="120"/>
      <c r="C53" s="126"/>
      <c r="D53" s="126"/>
      <c r="E53" s="126"/>
      <c r="F53" s="121"/>
    </row>
    <row r="54" spans="1:6" x14ac:dyDescent="0.35">
      <c r="A54" s="16"/>
      <c r="B54" s="122"/>
      <c r="C54" s="127"/>
      <c r="D54" s="127"/>
      <c r="E54" s="127"/>
      <c r="F54" s="123"/>
    </row>
    <row r="55" spans="1:6" x14ac:dyDescent="0.35">
      <c r="A55" s="13" t="s">
        <v>59</v>
      </c>
      <c r="B55" s="116"/>
      <c r="C55" s="124"/>
      <c r="D55" s="124"/>
      <c r="E55" s="124"/>
      <c r="F55" s="117"/>
    </row>
  </sheetData>
  <pageMargins left="0.70866141732283472" right="0.70866141732283472" top="0.74803149606299213" bottom="0.74803149606299213" header="0.31496062992125984" footer="0.31496062992125984"/>
  <pageSetup paperSize="8" scale="9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79"/>
  <sheetViews>
    <sheetView topLeftCell="A50" workbookViewId="0">
      <selection activeCell="B71" sqref="B71:F79"/>
    </sheetView>
  </sheetViews>
  <sheetFormatPr defaultRowHeight="14.5" x14ac:dyDescent="0.35"/>
  <cols>
    <col min="1" max="1" width="60.54296875" customWidth="1"/>
    <col min="2" max="2" width="22.1796875" customWidth="1"/>
    <col min="5" max="5" width="12" customWidth="1"/>
    <col min="6" max="6" width="15" customWidth="1"/>
  </cols>
  <sheetData>
    <row r="1" spans="1:6" x14ac:dyDescent="0.35">
      <c r="A1" s="1" t="s">
        <v>0</v>
      </c>
      <c r="B1" s="6" t="s">
        <v>1</v>
      </c>
      <c r="C1" s="22" t="s">
        <v>2</v>
      </c>
      <c r="D1" s="33" t="s">
        <v>3</v>
      </c>
      <c r="E1" s="45" t="s">
        <v>4</v>
      </c>
      <c r="F1" s="51" t="s">
        <v>5</v>
      </c>
    </row>
    <row r="2" spans="1:6" x14ac:dyDescent="0.35">
      <c r="A2" s="2"/>
      <c r="B2" s="7"/>
      <c r="C2" s="23" t="s">
        <v>6</v>
      </c>
      <c r="D2" s="34"/>
      <c r="E2" s="46" t="s">
        <v>7</v>
      </c>
      <c r="F2" s="52" t="s">
        <v>8</v>
      </c>
    </row>
    <row r="3" spans="1:6" x14ac:dyDescent="0.35">
      <c r="A3" s="2"/>
      <c r="B3" s="7"/>
      <c r="C3" s="23"/>
      <c r="D3" s="34"/>
      <c r="E3" s="46" t="s">
        <v>9</v>
      </c>
      <c r="F3" s="52" t="s">
        <v>9</v>
      </c>
    </row>
    <row r="4" spans="1:6" x14ac:dyDescent="0.35">
      <c r="A4" s="3" t="s">
        <v>30</v>
      </c>
      <c r="B4" s="17"/>
      <c r="C4" s="24"/>
      <c r="D4" s="35"/>
      <c r="E4" s="47"/>
      <c r="F4" s="53"/>
    </row>
    <row r="5" spans="1:6" x14ac:dyDescent="0.35">
      <c r="A5" s="71"/>
      <c r="B5" s="72"/>
      <c r="C5" s="73"/>
      <c r="D5" s="74"/>
      <c r="E5" s="75"/>
      <c r="F5" s="76"/>
    </row>
    <row r="6" spans="1:6" x14ac:dyDescent="0.35">
      <c r="A6" s="77" t="s">
        <v>109</v>
      </c>
      <c r="B6" s="78"/>
      <c r="C6" s="79"/>
      <c r="D6" s="80"/>
      <c r="E6" s="81"/>
      <c r="F6" s="82"/>
    </row>
    <row r="7" spans="1:6" x14ac:dyDescent="0.35">
      <c r="A7" s="6" t="s">
        <v>31</v>
      </c>
      <c r="B7" s="18" t="s">
        <v>32</v>
      </c>
      <c r="C7" s="22">
        <v>250</v>
      </c>
      <c r="D7" s="37" t="s">
        <v>13</v>
      </c>
      <c r="E7" s="63">
        <v>0</v>
      </c>
      <c r="F7" s="70">
        <f>C7*E7</f>
        <v>0</v>
      </c>
    </row>
    <row r="8" spans="1:6" x14ac:dyDescent="0.35">
      <c r="A8" s="6" t="s">
        <v>110</v>
      </c>
      <c r="B8" s="6" t="s">
        <v>111</v>
      </c>
      <c r="C8">
        <v>50</v>
      </c>
      <c r="D8" s="38" t="s">
        <v>13</v>
      </c>
      <c r="E8" s="55">
        <v>0</v>
      </c>
      <c r="F8" s="69">
        <f>C8*E8</f>
        <v>0</v>
      </c>
    </row>
    <row r="9" spans="1:6" x14ac:dyDescent="0.35">
      <c r="A9" s="5" t="s">
        <v>33</v>
      </c>
      <c r="B9" s="5" t="s">
        <v>34</v>
      </c>
      <c r="C9" s="27">
        <v>100</v>
      </c>
      <c r="D9" s="39" t="s">
        <v>23</v>
      </c>
      <c r="E9" s="56">
        <v>0</v>
      </c>
      <c r="F9" s="57">
        <f t="shared" ref="F9:F23" si="0">C9*E9</f>
        <v>0</v>
      </c>
    </row>
    <row r="10" spans="1:6" x14ac:dyDescent="0.35">
      <c r="A10" s="5"/>
      <c r="B10" s="5"/>
      <c r="C10" s="27"/>
      <c r="D10" s="39"/>
      <c r="E10" s="113"/>
      <c r="F10" s="57"/>
    </row>
    <row r="11" spans="1:6" x14ac:dyDescent="0.35">
      <c r="A11" s="5" t="s">
        <v>35</v>
      </c>
      <c r="B11" s="5" t="s">
        <v>32</v>
      </c>
      <c r="C11" s="27">
        <v>1000</v>
      </c>
      <c r="D11" s="39" t="s">
        <v>13</v>
      </c>
      <c r="E11" s="56">
        <v>0</v>
      </c>
      <c r="F11" s="57">
        <f t="shared" si="0"/>
        <v>0</v>
      </c>
    </row>
    <row r="12" spans="1:6" x14ac:dyDescent="0.35">
      <c r="A12" s="6" t="s">
        <v>112</v>
      </c>
      <c r="B12" s="6" t="s">
        <v>111</v>
      </c>
      <c r="C12">
        <v>50</v>
      </c>
      <c r="D12" s="38" t="s">
        <v>13</v>
      </c>
      <c r="E12" s="65">
        <v>0</v>
      </c>
      <c r="F12" s="57">
        <f>C12*E12</f>
        <v>0</v>
      </c>
    </row>
    <row r="13" spans="1:6" x14ac:dyDescent="0.35">
      <c r="A13" s="5" t="s">
        <v>36</v>
      </c>
      <c r="B13" s="5" t="s">
        <v>34</v>
      </c>
      <c r="C13" s="27">
        <v>500</v>
      </c>
      <c r="D13" s="39" t="s">
        <v>23</v>
      </c>
      <c r="E13" s="56">
        <v>0</v>
      </c>
      <c r="F13" s="57">
        <f t="shared" si="0"/>
        <v>0</v>
      </c>
    </row>
    <row r="14" spans="1:6" x14ac:dyDescent="0.35">
      <c r="A14" s="5"/>
      <c r="B14" s="5"/>
      <c r="C14" s="27"/>
      <c r="D14" s="39"/>
      <c r="E14" s="113"/>
      <c r="F14" s="57"/>
    </row>
    <row r="15" spans="1:6" x14ac:dyDescent="0.35">
      <c r="A15" s="5" t="s">
        <v>37</v>
      </c>
      <c r="B15" s="5" t="s">
        <v>32</v>
      </c>
      <c r="C15" s="27">
        <v>1000</v>
      </c>
      <c r="D15" s="39" t="s">
        <v>13</v>
      </c>
      <c r="E15" s="56">
        <v>0</v>
      </c>
      <c r="F15" s="57">
        <f t="shared" si="0"/>
        <v>0</v>
      </c>
    </row>
    <row r="16" spans="1:6" x14ac:dyDescent="0.35">
      <c r="A16" s="6" t="s">
        <v>113</v>
      </c>
      <c r="B16" s="6" t="s">
        <v>111</v>
      </c>
      <c r="C16" s="27">
        <v>100</v>
      </c>
      <c r="D16" s="39" t="s">
        <v>13</v>
      </c>
      <c r="E16" s="65">
        <v>0</v>
      </c>
      <c r="F16" s="57">
        <f>C16*E16</f>
        <v>0</v>
      </c>
    </row>
    <row r="17" spans="1:6" x14ac:dyDescent="0.35">
      <c r="A17" s="5" t="s">
        <v>38</v>
      </c>
      <c r="B17" s="5" t="s">
        <v>34</v>
      </c>
      <c r="C17" s="27">
        <v>500</v>
      </c>
      <c r="D17" s="39" t="s">
        <v>23</v>
      </c>
      <c r="E17" s="56">
        <v>0</v>
      </c>
      <c r="F17" s="66">
        <f t="shared" si="0"/>
        <v>0</v>
      </c>
    </row>
    <row r="18" spans="1:6" x14ac:dyDescent="0.35">
      <c r="A18" s="6"/>
      <c r="B18" s="6"/>
      <c r="C18" s="22"/>
      <c r="D18" s="37"/>
      <c r="E18" s="115"/>
      <c r="F18" s="57"/>
    </row>
    <row r="19" spans="1:6" x14ac:dyDescent="0.35">
      <c r="A19" s="6"/>
      <c r="B19" s="6"/>
      <c r="C19" s="22"/>
      <c r="D19" s="37"/>
      <c r="E19" s="115"/>
      <c r="F19" s="57"/>
    </row>
    <row r="20" spans="1:6" x14ac:dyDescent="0.35">
      <c r="A20" s="6" t="s">
        <v>114</v>
      </c>
      <c r="B20" s="19" t="s">
        <v>40</v>
      </c>
      <c r="C20" s="28">
        <v>50</v>
      </c>
      <c r="D20" s="40" t="s">
        <v>13</v>
      </c>
      <c r="E20" s="65">
        <v>0</v>
      </c>
      <c r="F20" s="57">
        <f>C20*E20</f>
        <v>0</v>
      </c>
    </row>
    <row r="21" spans="1:6" x14ac:dyDescent="0.35">
      <c r="A21" s="6" t="s">
        <v>39</v>
      </c>
      <c r="B21" s="18" t="s">
        <v>32</v>
      </c>
      <c r="C21" s="29">
        <v>1000</v>
      </c>
      <c r="D21" s="34" t="s">
        <v>13</v>
      </c>
      <c r="E21" s="65">
        <v>0</v>
      </c>
      <c r="F21" s="59">
        <f>C21*E21</f>
        <v>0</v>
      </c>
    </row>
    <row r="22" spans="1:6" x14ac:dyDescent="0.35">
      <c r="A22" s="6" t="s">
        <v>115</v>
      </c>
      <c r="B22" s="6" t="s">
        <v>111</v>
      </c>
      <c r="C22" s="29">
        <v>50</v>
      </c>
      <c r="D22" s="41" t="s">
        <v>13</v>
      </c>
      <c r="E22" s="58">
        <v>0</v>
      </c>
      <c r="F22" s="59">
        <f t="shared" si="0"/>
        <v>0</v>
      </c>
    </row>
    <row r="23" spans="1:6" x14ac:dyDescent="0.35">
      <c r="A23" s="5" t="s">
        <v>41</v>
      </c>
      <c r="B23" s="5" t="s">
        <v>34</v>
      </c>
      <c r="C23" s="27">
        <v>500</v>
      </c>
      <c r="D23" s="39" t="s">
        <v>23</v>
      </c>
      <c r="E23" s="56">
        <v>0</v>
      </c>
      <c r="F23" s="66">
        <f t="shared" si="0"/>
        <v>0</v>
      </c>
    </row>
    <row r="24" spans="1:6" x14ac:dyDescent="0.35">
      <c r="C24" s="32"/>
      <c r="D24" s="44"/>
      <c r="E24" s="44"/>
      <c r="F24" s="84"/>
    </row>
    <row r="25" spans="1:6" x14ac:dyDescent="0.35">
      <c r="C25" s="32"/>
      <c r="D25" s="44"/>
      <c r="E25" s="44"/>
      <c r="F25" s="84"/>
    </row>
    <row r="26" spans="1:6" x14ac:dyDescent="0.35">
      <c r="A26" s="77" t="s">
        <v>116</v>
      </c>
      <c r="B26" s="78"/>
      <c r="C26" s="79"/>
      <c r="D26" s="80"/>
      <c r="E26" s="81"/>
      <c r="F26" s="82"/>
    </row>
    <row r="27" spans="1:6" x14ac:dyDescent="0.35">
      <c r="A27" s="6" t="s">
        <v>31</v>
      </c>
      <c r="B27" s="18" t="s">
        <v>32</v>
      </c>
      <c r="C27" s="22">
        <v>250</v>
      </c>
      <c r="D27" s="37" t="s">
        <v>13</v>
      </c>
      <c r="E27" s="63">
        <v>0</v>
      </c>
      <c r="F27" s="70">
        <f>C27*E27</f>
        <v>0</v>
      </c>
    </row>
    <row r="28" spans="1:6" x14ac:dyDescent="0.35">
      <c r="A28" s="6" t="s">
        <v>117</v>
      </c>
      <c r="B28" s="7" t="s">
        <v>118</v>
      </c>
      <c r="C28" s="27">
        <v>15</v>
      </c>
      <c r="D28" s="39" t="s">
        <v>13</v>
      </c>
      <c r="E28" s="63">
        <v>0</v>
      </c>
      <c r="F28" s="70">
        <f>C28*E28</f>
        <v>0</v>
      </c>
    </row>
    <row r="29" spans="1:6" x14ac:dyDescent="0.35">
      <c r="A29" s="6" t="s">
        <v>110</v>
      </c>
      <c r="B29" s="6" t="s">
        <v>111</v>
      </c>
      <c r="C29">
        <v>50</v>
      </c>
      <c r="D29" s="96" t="s">
        <v>13</v>
      </c>
      <c r="E29" s="55">
        <v>0</v>
      </c>
      <c r="F29" s="70">
        <f>C29*E29</f>
        <v>0</v>
      </c>
    </row>
    <row r="30" spans="1:6" x14ac:dyDescent="0.35">
      <c r="A30" s="5" t="s">
        <v>33</v>
      </c>
      <c r="B30" s="5" t="s">
        <v>34</v>
      </c>
      <c r="C30" s="27">
        <v>100</v>
      </c>
      <c r="D30" s="39" t="s">
        <v>23</v>
      </c>
      <c r="E30" s="56">
        <v>0</v>
      </c>
      <c r="F30" s="57">
        <f t="shared" ref="F30" si="1">C30*E30</f>
        <v>0</v>
      </c>
    </row>
    <row r="31" spans="1:6" x14ac:dyDescent="0.35">
      <c r="A31" s="5"/>
      <c r="B31" s="5"/>
      <c r="C31" s="27"/>
      <c r="D31" s="39"/>
      <c r="E31" s="56"/>
      <c r="F31" s="57"/>
    </row>
    <row r="32" spans="1:6" x14ac:dyDescent="0.35">
      <c r="A32" s="5" t="s">
        <v>35</v>
      </c>
      <c r="B32" s="5" t="s">
        <v>32</v>
      </c>
      <c r="C32" s="27">
        <v>1000</v>
      </c>
      <c r="D32" s="39" t="s">
        <v>13</v>
      </c>
      <c r="E32" s="56">
        <v>0</v>
      </c>
      <c r="F32" s="57">
        <f t="shared" ref="F32:F34" si="2">C32*E32</f>
        <v>0</v>
      </c>
    </row>
    <row r="33" spans="1:6" x14ac:dyDescent="0.35">
      <c r="A33" s="6" t="s">
        <v>112</v>
      </c>
      <c r="B33" s="6" t="s">
        <v>111</v>
      </c>
      <c r="C33">
        <v>50</v>
      </c>
      <c r="D33" s="38" t="s">
        <v>13</v>
      </c>
      <c r="E33" s="56">
        <v>0</v>
      </c>
      <c r="F33" s="57">
        <f t="shared" si="2"/>
        <v>0</v>
      </c>
    </row>
    <row r="34" spans="1:6" x14ac:dyDescent="0.35">
      <c r="A34" s="5" t="s">
        <v>36</v>
      </c>
      <c r="B34" s="5" t="s">
        <v>34</v>
      </c>
      <c r="C34" s="27">
        <v>500</v>
      </c>
      <c r="D34" s="39" t="s">
        <v>23</v>
      </c>
      <c r="E34" s="56">
        <v>0</v>
      </c>
      <c r="F34" s="57">
        <f t="shared" si="2"/>
        <v>0</v>
      </c>
    </row>
    <row r="35" spans="1:6" x14ac:dyDescent="0.35">
      <c r="A35" s="5"/>
      <c r="B35" s="5"/>
      <c r="C35" s="27"/>
      <c r="D35" s="39"/>
      <c r="E35" s="113"/>
      <c r="F35" s="57"/>
    </row>
    <row r="36" spans="1:6" x14ac:dyDescent="0.35">
      <c r="A36" s="5" t="s">
        <v>37</v>
      </c>
      <c r="B36" s="5" t="s">
        <v>32</v>
      </c>
      <c r="C36" s="27">
        <v>1000</v>
      </c>
      <c r="D36" s="39" t="s">
        <v>13</v>
      </c>
      <c r="E36" s="56">
        <v>0</v>
      </c>
      <c r="F36" s="57">
        <f t="shared" ref="F36:F38" si="3">C36*E36</f>
        <v>0</v>
      </c>
    </row>
    <row r="37" spans="1:6" x14ac:dyDescent="0.35">
      <c r="A37" s="6" t="s">
        <v>113</v>
      </c>
      <c r="B37" s="6" t="s">
        <v>111</v>
      </c>
      <c r="C37" s="27">
        <v>100</v>
      </c>
      <c r="D37" s="39" t="s">
        <v>13</v>
      </c>
      <c r="E37" s="56">
        <v>0</v>
      </c>
      <c r="F37" s="57">
        <f t="shared" si="3"/>
        <v>0</v>
      </c>
    </row>
    <row r="38" spans="1:6" x14ac:dyDescent="0.35">
      <c r="A38" s="5" t="s">
        <v>38</v>
      </c>
      <c r="B38" s="5" t="s">
        <v>34</v>
      </c>
      <c r="C38" s="27">
        <v>500</v>
      </c>
      <c r="D38" s="39" t="s">
        <v>23</v>
      </c>
      <c r="E38" s="56">
        <v>0</v>
      </c>
      <c r="F38" s="66">
        <f t="shared" si="3"/>
        <v>0</v>
      </c>
    </row>
    <row r="39" spans="1:6" x14ac:dyDescent="0.35">
      <c r="A39" s="6"/>
      <c r="B39" s="6"/>
      <c r="C39" s="22"/>
      <c r="D39" s="37"/>
      <c r="E39" s="115"/>
      <c r="F39" s="57"/>
    </row>
    <row r="40" spans="1:6" x14ac:dyDescent="0.35">
      <c r="A40" s="6" t="s">
        <v>114</v>
      </c>
      <c r="B40" s="19" t="s">
        <v>40</v>
      </c>
      <c r="C40" s="28">
        <v>50</v>
      </c>
      <c r="D40" s="40" t="s">
        <v>13</v>
      </c>
      <c r="E40" s="65">
        <v>0</v>
      </c>
      <c r="F40" s="66">
        <f t="shared" ref="F40:F43" si="4">C40*E40</f>
        <v>0</v>
      </c>
    </row>
    <row r="41" spans="1:6" x14ac:dyDescent="0.35">
      <c r="A41" s="6" t="s">
        <v>39</v>
      </c>
      <c r="B41" s="18" t="s">
        <v>32</v>
      </c>
      <c r="C41" s="29">
        <v>1000</v>
      </c>
      <c r="D41" s="34" t="s">
        <v>13</v>
      </c>
      <c r="E41" s="56">
        <v>0</v>
      </c>
      <c r="F41" s="66">
        <f t="shared" si="4"/>
        <v>0</v>
      </c>
    </row>
    <row r="42" spans="1:6" x14ac:dyDescent="0.35">
      <c r="A42" s="6" t="s">
        <v>115</v>
      </c>
      <c r="B42" s="6" t="s">
        <v>111</v>
      </c>
      <c r="C42" s="29">
        <v>50</v>
      </c>
      <c r="D42" s="41" t="s">
        <v>13</v>
      </c>
      <c r="E42" s="58">
        <v>0</v>
      </c>
      <c r="F42" s="59">
        <f t="shared" si="4"/>
        <v>0</v>
      </c>
    </row>
    <row r="43" spans="1:6" x14ac:dyDescent="0.35">
      <c r="A43" s="5" t="s">
        <v>41</v>
      </c>
      <c r="B43" s="5" t="s">
        <v>34</v>
      </c>
      <c r="C43" s="27">
        <v>500</v>
      </c>
      <c r="D43" s="39" t="s">
        <v>23</v>
      </c>
      <c r="E43" s="56">
        <v>0</v>
      </c>
      <c r="F43" s="66">
        <f t="shared" si="4"/>
        <v>0</v>
      </c>
    </row>
    <row r="44" spans="1:6" x14ac:dyDescent="0.35">
      <c r="C44" s="32"/>
      <c r="D44" s="44"/>
      <c r="E44" s="44"/>
      <c r="F44" s="84"/>
    </row>
    <row r="45" spans="1:6" x14ac:dyDescent="0.35">
      <c r="C45" s="32"/>
      <c r="D45" s="44"/>
      <c r="E45" s="44"/>
      <c r="F45" s="84"/>
    </row>
    <row r="46" spans="1:6" x14ac:dyDescent="0.35">
      <c r="C46" s="32"/>
      <c r="D46" s="44"/>
      <c r="E46" s="85"/>
      <c r="F46" s="84"/>
    </row>
    <row r="47" spans="1:6" x14ac:dyDescent="0.35">
      <c r="A47" s="77" t="s">
        <v>86</v>
      </c>
      <c r="B47" s="78"/>
      <c r="C47" s="79"/>
      <c r="D47" s="80"/>
      <c r="E47" s="81"/>
      <c r="F47" s="82"/>
    </row>
    <row r="48" spans="1:6" x14ac:dyDescent="0.35">
      <c r="A48" s="7" t="s">
        <v>100</v>
      </c>
      <c r="B48" s="7" t="s">
        <v>118</v>
      </c>
      <c r="C48" s="23">
        <v>10</v>
      </c>
      <c r="D48" s="34" t="s">
        <v>13</v>
      </c>
      <c r="E48" s="64">
        <v>0</v>
      </c>
      <c r="F48" s="83">
        <f>C48*E48</f>
        <v>0</v>
      </c>
    </row>
    <row r="49" spans="1:6" x14ac:dyDescent="0.35">
      <c r="A49" s="7"/>
      <c r="B49" s="18" t="s">
        <v>32</v>
      </c>
      <c r="C49" s="95">
        <v>10</v>
      </c>
      <c r="D49" s="38" t="s">
        <v>13</v>
      </c>
      <c r="E49" s="55">
        <v>0</v>
      </c>
      <c r="F49" s="69">
        <f t="shared" ref="F49:F64" si="5">C49*E49</f>
        <v>0</v>
      </c>
    </row>
    <row r="50" spans="1:6" x14ac:dyDescent="0.35">
      <c r="A50" s="6" t="s">
        <v>110</v>
      </c>
      <c r="B50" s="6" t="s">
        <v>111</v>
      </c>
      <c r="C50">
        <v>50</v>
      </c>
      <c r="D50" s="38" t="s">
        <v>13</v>
      </c>
      <c r="E50" s="55">
        <v>0</v>
      </c>
      <c r="F50" s="69">
        <f t="shared" si="5"/>
        <v>0</v>
      </c>
    </row>
    <row r="51" spans="1:6" x14ac:dyDescent="0.35">
      <c r="A51" s="5" t="s">
        <v>99</v>
      </c>
      <c r="B51" s="5" t="s">
        <v>34</v>
      </c>
      <c r="C51" s="27">
        <v>50</v>
      </c>
      <c r="D51" s="39" t="s">
        <v>23</v>
      </c>
      <c r="E51" s="56">
        <v>0</v>
      </c>
      <c r="F51" s="57">
        <f t="shared" si="5"/>
        <v>0</v>
      </c>
    </row>
    <row r="52" spans="1:6" x14ac:dyDescent="0.35">
      <c r="A52" s="5"/>
      <c r="B52" s="5"/>
      <c r="C52" s="27"/>
      <c r="D52" s="39"/>
      <c r="E52" s="113"/>
      <c r="F52" s="57"/>
    </row>
    <row r="53" spans="1:6" x14ac:dyDescent="0.35">
      <c r="A53" s="5" t="s">
        <v>95</v>
      </c>
      <c r="B53" s="5" t="s">
        <v>32</v>
      </c>
      <c r="C53" s="27">
        <v>100</v>
      </c>
      <c r="D53" s="39" t="s">
        <v>13</v>
      </c>
      <c r="E53" s="56">
        <v>0</v>
      </c>
      <c r="F53" s="57">
        <f t="shared" si="5"/>
        <v>0</v>
      </c>
    </row>
    <row r="54" spans="1:6" x14ac:dyDescent="0.35">
      <c r="A54" s="6" t="s">
        <v>112</v>
      </c>
      <c r="B54" s="6" t="s">
        <v>111</v>
      </c>
      <c r="C54">
        <v>50</v>
      </c>
      <c r="D54" s="38" t="s">
        <v>13</v>
      </c>
      <c r="E54" s="56"/>
      <c r="F54" s="57">
        <f t="shared" si="5"/>
        <v>0</v>
      </c>
    </row>
    <row r="55" spans="1:6" x14ac:dyDescent="0.35">
      <c r="A55" s="5" t="s">
        <v>98</v>
      </c>
      <c r="B55" s="5" t="s">
        <v>34</v>
      </c>
      <c r="C55" s="27">
        <v>100</v>
      </c>
      <c r="D55" s="39" t="s">
        <v>23</v>
      </c>
      <c r="E55" s="56">
        <v>0</v>
      </c>
      <c r="F55" s="57">
        <f t="shared" si="5"/>
        <v>0</v>
      </c>
    </row>
    <row r="56" spans="1:6" x14ac:dyDescent="0.35">
      <c r="A56" s="5"/>
      <c r="B56" s="5"/>
      <c r="C56" s="27"/>
      <c r="D56" s="39"/>
      <c r="E56" s="113"/>
      <c r="F56" s="57"/>
    </row>
    <row r="57" spans="1:6" x14ac:dyDescent="0.35">
      <c r="A57" s="5" t="s">
        <v>96</v>
      </c>
      <c r="B57" s="5" t="s">
        <v>32</v>
      </c>
      <c r="C57" s="27">
        <v>500</v>
      </c>
      <c r="D57" s="39" t="s">
        <v>13</v>
      </c>
      <c r="E57" s="56">
        <v>0</v>
      </c>
      <c r="F57" s="57">
        <f t="shared" si="5"/>
        <v>0</v>
      </c>
    </row>
    <row r="58" spans="1:6" x14ac:dyDescent="0.35">
      <c r="A58" s="6" t="s">
        <v>113</v>
      </c>
      <c r="B58" s="6" t="s">
        <v>111</v>
      </c>
      <c r="C58" s="27">
        <v>100</v>
      </c>
      <c r="D58" s="39" t="s">
        <v>13</v>
      </c>
      <c r="E58" s="56"/>
      <c r="F58" s="57">
        <f t="shared" si="5"/>
        <v>0</v>
      </c>
    </row>
    <row r="59" spans="1:6" x14ac:dyDescent="0.35">
      <c r="A59" s="5" t="s">
        <v>97</v>
      </c>
      <c r="B59" s="5" t="s">
        <v>34</v>
      </c>
      <c r="C59" s="27">
        <v>100</v>
      </c>
      <c r="D59" s="39" t="s">
        <v>23</v>
      </c>
      <c r="E59" s="56">
        <v>0</v>
      </c>
      <c r="F59" s="66">
        <f t="shared" si="5"/>
        <v>0</v>
      </c>
    </row>
    <row r="60" spans="1:6" x14ac:dyDescent="0.35">
      <c r="C60" s="32"/>
      <c r="D60" s="44"/>
      <c r="E60" s="85"/>
      <c r="F60" s="84"/>
    </row>
    <row r="61" spans="1:6" x14ac:dyDescent="0.35">
      <c r="A61" s="5" t="s">
        <v>42</v>
      </c>
      <c r="B61" s="5" t="s">
        <v>32</v>
      </c>
      <c r="C61" s="27">
        <v>150</v>
      </c>
      <c r="D61" s="39" t="s">
        <v>13</v>
      </c>
      <c r="E61" s="56">
        <v>0</v>
      </c>
      <c r="F61" s="66">
        <f t="shared" si="5"/>
        <v>0</v>
      </c>
    </row>
    <row r="62" spans="1:6" x14ac:dyDescent="0.35">
      <c r="A62" s="5" t="s">
        <v>119</v>
      </c>
      <c r="B62" s="5" t="s">
        <v>111</v>
      </c>
      <c r="C62" s="27">
        <v>50</v>
      </c>
      <c r="D62" s="39" t="s">
        <v>13</v>
      </c>
      <c r="E62" s="56">
        <v>0</v>
      </c>
      <c r="F62" s="66">
        <f t="shared" si="5"/>
        <v>0</v>
      </c>
    </row>
    <row r="63" spans="1:6" x14ac:dyDescent="0.35">
      <c r="A63" s="6"/>
      <c r="B63" s="7"/>
      <c r="C63" s="23"/>
      <c r="D63" s="34"/>
      <c r="E63" s="112"/>
      <c r="F63" s="59"/>
    </row>
    <row r="64" spans="1:6" x14ac:dyDescent="0.35">
      <c r="A64" s="5" t="s">
        <v>43</v>
      </c>
      <c r="B64" s="5" t="s">
        <v>32</v>
      </c>
      <c r="C64" s="27">
        <v>5000</v>
      </c>
      <c r="D64" s="39" t="s">
        <v>13</v>
      </c>
      <c r="E64" s="56">
        <v>0</v>
      </c>
      <c r="F64" s="113">
        <f t="shared" si="5"/>
        <v>0</v>
      </c>
    </row>
    <row r="65" spans="1:6" x14ac:dyDescent="0.35">
      <c r="A65" s="8" t="s">
        <v>44</v>
      </c>
      <c r="B65" s="8"/>
      <c r="C65" s="95"/>
      <c r="D65" s="96"/>
      <c r="E65" s="114"/>
      <c r="F65" s="114"/>
    </row>
    <row r="66" spans="1:6" x14ac:dyDescent="0.35">
      <c r="A66" s="4"/>
      <c r="B66" s="12"/>
      <c r="C66" s="25"/>
      <c r="D66" s="36"/>
      <c r="E66" s="86"/>
      <c r="F66" s="67"/>
    </row>
    <row r="67" spans="1:6" x14ac:dyDescent="0.35">
      <c r="A67" s="9" t="s">
        <v>80</v>
      </c>
      <c r="B67" s="21"/>
      <c r="C67" s="30"/>
      <c r="D67" s="42"/>
      <c r="E67" s="61"/>
      <c r="F67" s="62">
        <f>SUM(F7:F66)</f>
        <v>0</v>
      </c>
    </row>
    <row r="68" spans="1:6" x14ac:dyDescent="0.35">
      <c r="A68" s="11"/>
      <c r="B68" s="11"/>
      <c r="C68" s="31"/>
      <c r="D68" s="43"/>
      <c r="E68" s="49"/>
      <c r="F68" s="49"/>
    </row>
    <row r="69" spans="1:6" x14ac:dyDescent="0.35">
      <c r="A69" s="68"/>
      <c r="C69" s="32"/>
      <c r="D69" s="44"/>
      <c r="E69" s="50"/>
      <c r="F69" s="50"/>
    </row>
    <row r="70" spans="1:6" x14ac:dyDescent="0.35">
      <c r="A70" s="12"/>
      <c r="B70" s="12"/>
      <c r="C70" s="12"/>
      <c r="D70" s="12"/>
      <c r="E70" s="12"/>
      <c r="F70" s="48"/>
    </row>
    <row r="71" spans="1:6" x14ac:dyDescent="0.35">
      <c r="A71" s="13" t="s">
        <v>56</v>
      </c>
      <c r="B71" s="116"/>
      <c r="C71" s="124"/>
      <c r="D71" s="124"/>
      <c r="E71" s="124"/>
      <c r="F71" s="117"/>
    </row>
    <row r="72" spans="1:6" x14ac:dyDescent="0.35">
      <c r="A72" s="13" t="s">
        <v>57</v>
      </c>
      <c r="B72" s="116"/>
      <c r="C72" s="124"/>
      <c r="D72" s="124"/>
      <c r="E72" s="124"/>
      <c r="F72" s="117"/>
    </row>
    <row r="73" spans="1:6" x14ac:dyDescent="0.35">
      <c r="A73" s="13" t="s">
        <v>81</v>
      </c>
      <c r="B73" s="116"/>
      <c r="C73" s="124"/>
      <c r="D73" s="124"/>
      <c r="E73" s="124"/>
      <c r="F73" s="117"/>
    </row>
    <row r="74" spans="1:6" x14ac:dyDescent="0.35">
      <c r="A74" s="14" t="s">
        <v>58</v>
      </c>
      <c r="B74" s="118"/>
      <c r="C74" s="125"/>
      <c r="D74" s="125"/>
      <c r="E74" s="125"/>
      <c r="F74" s="119"/>
    </row>
    <row r="75" spans="1:6" x14ac:dyDescent="0.35">
      <c r="A75" s="15"/>
      <c r="B75" s="120"/>
      <c r="C75" s="126"/>
      <c r="D75" s="126"/>
      <c r="E75" s="126"/>
      <c r="F75" s="121"/>
    </row>
    <row r="76" spans="1:6" x14ac:dyDescent="0.35">
      <c r="A76" s="15"/>
      <c r="B76" s="120"/>
      <c r="C76" s="126"/>
      <c r="D76" s="126"/>
      <c r="E76" s="126"/>
      <c r="F76" s="121"/>
    </row>
    <row r="77" spans="1:6" x14ac:dyDescent="0.35">
      <c r="A77" s="15"/>
      <c r="B77" s="120"/>
      <c r="C77" s="126"/>
      <c r="D77" s="126"/>
      <c r="E77" s="126"/>
      <c r="F77" s="121"/>
    </row>
    <row r="78" spans="1:6" x14ac:dyDescent="0.35">
      <c r="A78" s="16"/>
      <c r="B78" s="122"/>
      <c r="C78" s="127"/>
      <c r="D78" s="127"/>
      <c r="E78" s="127"/>
      <c r="F78" s="123"/>
    </row>
    <row r="79" spans="1:6" x14ac:dyDescent="0.35">
      <c r="A79" s="13" t="s">
        <v>59</v>
      </c>
      <c r="B79" s="116"/>
      <c r="C79" s="124"/>
      <c r="D79" s="124"/>
      <c r="E79" s="124"/>
      <c r="F79" s="117"/>
    </row>
  </sheetData>
  <pageMargins left="0.70866141732283472" right="0.70866141732283472" top="0.74803149606299213" bottom="0.74803149606299213" header="0.31496062992125984" footer="0.31496062992125984"/>
  <pageSetup paperSize="8" scale="8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56"/>
  <sheetViews>
    <sheetView topLeftCell="A29" workbookViewId="0">
      <selection activeCell="J45" sqref="J45"/>
    </sheetView>
  </sheetViews>
  <sheetFormatPr defaultRowHeight="14.5" x14ac:dyDescent="0.35"/>
  <cols>
    <col min="1" max="1" width="44.54296875" customWidth="1"/>
    <col min="2" max="2" width="29.1796875" bestFit="1" customWidth="1"/>
    <col min="5" max="5" width="12" customWidth="1"/>
    <col min="6" max="6" width="13.453125" customWidth="1"/>
  </cols>
  <sheetData>
    <row r="1" spans="1:7" x14ac:dyDescent="0.35">
      <c r="A1" s="1" t="s">
        <v>0</v>
      </c>
      <c r="B1" s="6" t="s">
        <v>1</v>
      </c>
      <c r="C1" s="22" t="s">
        <v>2</v>
      </c>
      <c r="D1" s="33" t="s">
        <v>3</v>
      </c>
      <c r="E1" s="45" t="s">
        <v>4</v>
      </c>
      <c r="F1" s="51" t="s">
        <v>5</v>
      </c>
    </row>
    <row r="2" spans="1:7" x14ac:dyDescent="0.35">
      <c r="A2" s="2"/>
      <c r="B2" s="7"/>
      <c r="C2" s="23" t="s">
        <v>6</v>
      </c>
      <c r="D2" s="34"/>
      <c r="E2" s="46" t="s">
        <v>7</v>
      </c>
      <c r="F2" s="52" t="s">
        <v>8</v>
      </c>
    </row>
    <row r="3" spans="1:7" x14ac:dyDescent="0.35">
      <c r="A3" s="2"/>
      <c r="B3" s="7"/>
      <c r="C3" s="23"/>
      <c r="D3" s="34"/>
      <c r="E3" s="46" t="s">
        <v>9</v>
      </c>
      <c r="F3" s="52" t="s">
        <v>9</v>
      </c>
    </row>
    <row r="4" spans="1:7" x14ac:dyDescent="0.35">
      <c r="A4" s="3" t="s">
        <v>45</v>
      </c>
      <c r="B4" s="17"/>
      <c r="C4" s="24"/>
      <c r="D4" s="35"/>
      <c r="E4" s="47"/>
      <c r="F4" s="53"/>
    </row>
    <row r="5" spans="1:7" x14ac:dyDescent="0.35">
      <c r="A5" s="10"/>
      <c r="B5" s="12"/>
      <c r="C5" s="25"/>
      <c r="D5" s="36"/>
      <c r="E5" s="48"/>
      <c r="F5" s="90"/>
    </row>
    <row r="6" spans="1:7" x14ac:dyDescent="0.35">
      <c r="A6" s="6" t="s">
        <v>46</v>
      </c>
      <c r="B6" s="6" t="s">
        <v>63</v>
      </c>
      <c r="C6" s="22">
        <v>500</v>
      </c>
      <c r="D6" s="37" t="s">
        <v>47</v>
      </c>
      <c r="E6" s="88">
        <v>0</v>
      </c>
      <c r="F6" s="57">
        <f>C6*E6</f>
        <v>0</v>
      </c>
    </row>
    <row r="7" spans="1:7" x14ac:dyDescent="0.35">
      <c r="A7" s="7"/>
      <c r="B7" s="91" t="s">
        <v>48</v>
      </c>
      <c r="C7" s="92">
        <v>1000</v>
      </c>
      <c r="D7" s="93" t="s">
        <v>47</v>
      </c>
      <c r="E7" s="102">
        <v>0</v>
      </c>
      <c r="F7" s="103">
        <f t="shared" ref="F7:F38" si="0">C7*E7</f>
        <v>0</v>
      </c>
    </row>
    <row r="8" spans="1:7" x14ac:dyDescent="0.35">
      <c r="A8" s="7"/>
      <c r="B8" s="7" t="s">
        <v>64</v>
      </c>
      <c r="C8" s="29">
        <v>100</v>
      </c>
      <c r="D8" s="41" t="s">
        <v>47</v>
      </c>
      <c r="E8" s="58">
        <v>0</v>
      </c>
      <c r="F8" s="104">
        <f t="shared" si="0"/>
        <v>0</v>
      </c>
    </row>
    <row r="9" spans="1:7" x14ac:dyDescent="0.35">
      <c r="A9" s="6" t="s">
        <v>50</v>
      </c>
      <c r="B9" s="6" t="s">
        <v>48</v>
      </c>
      <c r="C9" s="22">
        <v>200</v>
      </c>
      <c r="D9" s="37" t="s">
        <v>47</v>
      </c>
      <c r="E9" s="54">
        <v>0</v>
      </c>
      <c r="F9" s="105">
        <f t="shared" si="0"/>
        <v>0</v>
      </c>
    </row>
    <row r="10" spans="1:7" x14ac:dyDescent="0.35">
      <c r="A10" s="8"/>
      <c r="B10" s="8" t="s">
        <v>49</v>
      </c>
      <c r="C10" s="95">
        <v>25</v>
      </c>
      <c r="D10" s="96" t="s">
        <v>23</v>
      </c>
      <c r="E10" s="55">
        <v>0</v>
      </c>
      <c r="F10" s="60">
        <f t="shared" si="0"/>
        <v>0</v>
      </c>
    </row>
    <row r="11" spans="1:7" x14ac:dyDescent="0.35">
      <c r="A11" s="7" t="s">
        <v>51</v>
      </c>
      <c r="B11" s="7" t="s">
        <v>52</v>
      </c>
      <c r="C11" s="23">
        <v>350</v>
      </c>
      <c r="D11" s="34" t="s">
        <v>47</v>
      </c>
      <c r="E11" s="106">
        <v>0</v>
      </c>
      <c r="F11" s="59">
        <f t="shared" si="0"/>
        <v>0</v>
      </c>
    </row>
    <row r="12" spans="1:7" x14ac:dyDescent="0.35">
      <c r="A12" s="7"/>
      <c r="B12" s="91" t="s">
        <v>53</v>
      </c>
      <c r="C12" s="92">
        <v>140</v>
      </c>
      <c r="D12" s="93" t="s">
        <v>23</v>
      </c>
      <c r="E12" s="102">
        <v>0</v>
      </c>
      <c r="F12" s="103">
        <f t="shared" si="0"/>
        <v>0</v>
      </c>
      <c r="G12" t="s">
        <v>65</v>
      </c>
    </row>
    <row r="13" spans="1:7" x14ac:dyDescent="0.35">
      <c r="A13" s="7"/>
      <c r="B13" s="7" t="s">
        <v>54</v>
      </c>
      <c r="C13" s="92">
        <v>50</v>
      </c>
      <c r="D13" s="93" t="s">
        <v>23</v>
      </c>
      <c r="E13" s="102">
        <v>0</v>
      </c>
      <c r="F13" s="103">
        <f t="shared" si="0"/>
        <v>0</v>
      </c>
    </row>
    <row r="14" spans="1:7" x14ac:dyDescent="0.35">
      <c r="A14" s="7"/>
      <c r="B14" s="7" t="s">
        <v>60</v>
      </c>
      <c r="C14" s="92">
        <v>50</v>
      </c>
      <c r="D14" s="93" t="s">
        <v>47</v>
      </c>
      <c r="E14" s="102">
        <v>0</v>
      </c>
      <c r="F14" s="103">
        <f t="shared" si="0"/>
        <v>0</v>
      </c>
    </row>
    <row r="15" spans="1:7" x14ac:dyDescent="0.35">
      <c r="A15" s="7"/>
      <c r="B15" s="7" t="s">
        <v>61</v>
      </c>
      <c r="C15" s="92">
        <v>20</v>
      </c>
      <c r="D15" s="93" t="s">
        <v>23</v>
      </c>
      <c r="E15" s="102">
        <v>0</v>
      </c>
      <c r="F15" s="103">
        <f t="shared" si="0"/>
        <v>0</v>
      </c>
    </row>
    <row r="16" spans="1:7" x14ac:dyDescent="0.35">
      <c r="A16" s="7"/>
      <c r="B16" s="7" t="s">
        <v>62</v>
      </c>
      <c r="C16" s="23">
        <v>30</v>
      </c>
      <c r="D16" s="93" t="s">
        <v>23</v>
      </c>
      <c r="E16" s="58">
        <v>0</v>
      </c>
      <c r="F16" s="59">
        <f t="shared" si="0"/>
        <v>0</v>
      </c>
    </row>
    <row r="17" spans="1:6" x14ac:dyDescent="0.35">
      <c r="A17" s="1" t="s">
        <v>55</v>
      </c>
      <c r="B17" s="6" t="s">
        <v>66</v>
      </c>
      <c r="C17" s="31">
        <v>50</v>
      </c>
      <c r="D17" s="107" t="s">
        <v>23</v>
      </c>
      <c r="E17" s="88">
        <v>0</v>
      </c>
      <c r="F17" s="57">
        <f t="shared" si="0"/>
        <v>0</v>
      </c>
    </row>
    <row r="18" spans="1:6" x14ac:dyDescent="0.35">
      <c r="A18" s="2"/>
      <c r="B18" s="7" t="s">
        <v>67</v>
      </c>
      <c r="C18" s="32">
        <v>80</v>
      </c>
      <c r="D18" s="108" t="s">
        <v>23</v>
      </c>
      <c r="E18" s="58">
        <v>0</v>
      </c>
      <c r="F18" s="104">
        <f t="shared" si="0"/>
        <v>0</v>
      </c>
    </row>
    <row r="19" spans="1:6" x14ac:dyDescent="0.35">
      <c r="A19" s="4"/>
      <c r="B19" s="8" t="s">
        <v>104</v>
      </c>
      <c r="C19" s="25">
        <v>20</v>
      </c>
      <c r="D19" s="109" t="s">
        <v>23</v>
      </c>
      <c r="E19" s="89">
        <v>0</v>
      </c>
      <c r="F19" s="60">
        <f t="shared" si="0"/>
        <v>0</v>
      </c>
    </row>
    <row r="20" spans="1:6" x14ac:dyDescent="0.35">
      <c r="A20" s="7" t="s">
        <v>72</v>
      </c>
      <c r="B20" s="7" t="s">
        <v>52</v>
      </c>
      <c r="C20" s="23">
        <v>100</v>
      </c>
      <c r="D20" s="108" t="s">
        <v>47</v>
      </c>
      <c r="E20" s="88">
        <v>0</v>
      </c>
      <c r="F20" s="57">
        <f t="shared" si="0"/>
        <v>0</v>
      </c>
    </row>
    <row r="21" spans="1:6" x14ac:dyDescent="0.35">
      <c r="A21" s="7" t="s">
        <v>92</v>
      </c>
      <c r="B21" s="91" t="s">
        <v>53</v>
      </c>
      <c r="C21" s="92">
        <v>10</v>
      </c>
      <c r="D21" s="110" t="s">
        <v>23</v>
      </c>
      <c r="E21" s="106">
        <v>0</v>
      </c>
      <c r="F21" s="59">
        <f t="shared" si="0"/>
        <v>0</v>
      </c>
    </row>
    <row r="22" spans="1:6" x14ac:dyDescent="0.35">
      <c r="A22" s="7"/>
      <c r="B22" s="7" t="s">
        <v>54</v>
      </c>
      <c r="C22" s="23">
        <v>10</v>
      </c>
      <c r="D22" s="108" t="s">
        <v>23</v>
      </c>
      <c r="E22" s="89">
        <v>0</v>
      </c>
      <c r="F22" s="60">
        <f t="shared" si="0"/>
        <v>0</v>
      </c>
    </row>
    <row r="23" spans="1:6" x14ac:dyDescent="0.35">
      <c r="A23" s="6" t="s">
        <v>73</v>
      </c>
      <c r="B23" s="6" t="s">
        <v>66</v>
      </c>
      <c r="C23" s="22">
        <v>20</v>
      </c>
      <c r="D23" s="107" t="s">
        <v>23</v>
      </c>
      <c r="E23" s="88">
        <v>0</v>
      </c>
      <c r="F23" s="57">
        <f t="shared" si="0"/>
        <v>0</v>
      </c>
    </row>
    <row r="24" spans="1:6" x14ac:dyDescent="0.35">
      <c r="A24" s="7" t="s">
        <v>92</v>
      </c>
      <c r="B24" s="20" t="s">
        <v>67</v>
      </c>
      <c r="C24" s="29">
        <v>20</v>
      </c>
      <c r="D24" s="111" t="s">
        <v>23</v>
      </c>
      <c r="E24" s="106">
        <v>0</v>
      </c>
      <c r="F24" s="59">
        <f t="shared" si="0"/>
        <v>0</v>
      </c>
    </row>
    <row r="25" spans="1:6" x14ac:dyDescent="0.35">
      <c r="A25" s="8"/>
      <c r="B25" s="8" t="s">
        <v>105</v>
      </c>
      <c r="C25" s="95">
        <v>20</v>
      </c>
      <c r="D25" s="109" t="s">
        <v>23</v>
      </c>
      <c r="E25" s="89">
        <v>0</v>
      </c>
      <c r="F25" s="60">
        <f t="shared" si="0"/>
        <v>0</v>
      </c>
    </row>
    <row r="26" spans="1:6" x14ac:dyDescent="0.35">
      <c r="A26" s="7" t="s">
        <v>74</v>
      </c>
      <c r="B26" s="7" t="s">
        <v>52</v>
      </c>
      <c r="C26" s="23">
        <v>100</v>
      </c>
      <c r="D26" s="108" t="s">
        <v>47</v>
      </c>
      <c r="E26" s="88">
        <v>0</v>
      </c>
      <c r="F26" s="57">
        <f t="shared" si="0"/>
        <v>0</v>
      </c>
    </row>
    <row r="27" spans="1:6" x14ac:dyDescent="0.35">
      <c r="A27" s="7" t="s">
        <v>93</v>
      </c>
      <c r="B27" s="91" t="s">
        <v>53</v>
      </c>
      <c r="C27" s="92">
        <v>10</v>
      </c>
      <c r="D27" s="110" t="s">
        <v>23</v>
      </c>
      <c r="E27" s="106">
        <v>0</v>
      </c>
      <c r="F27" s="59">
        <f t="shared" si="0"/>
        <v>0</v>
      </c>
    </row>
    <row r="28" spans="1:6" x14ac:dyDescent="0.35">
      <c r="A28" s="7"/>
      <c r="B28" s="7" t="s">
        <v>54</v>
      </c>
      <c r="C28" s="23">
        <v>10</v>
      </c>
      <c r="D28" s="108" t="s">
        <v>23</v>
      </c>
      <c r="E28" s="89">
        <v>0</v>
      </c>
      <c r="F28" s="60">
        <f t="shared" si="0"/>
        <v>0</v>
      </c>
    </row>
    <row r="29" spans="1:6" x14ac:dyDescent="0.35">
      <c r="A29" s="6" t="s">
        <v>75</v>
      </c>
      <c r="B29" s="6" t="s">
        <v>66</v>
      </c>
      <c r="C29" s="22">
        <v>20</v>
      </c>
      <c r="D29" s="107" t="s">
        <v>23</v>
      </c>
      <c r="E29" s="88">
        <v>0</v>
      </c>
      <c r="F29" s="57">
        <f t="shared" si="0"/>
        <v>0</v>
      </c>
    </row>
    <row r="30" spans="1:6" x14ac:dyDescent="0.35">
      <c r="A30" s="7" t="s">
        <v>93</v>
      </c>
      <c r="B30" s="20" t="s">
        <v>67</v>
      </c>
      <c r="C30" s="29">
        <v>20</v>
      </c>
      <c r="D30" s="111" t="s">
        <v>23</v>
      </c>
      <c r="E30" s="106">
        <v>0</v>
      </c>
      <c r="F30" s="59">
        <f t="shared" si="0"/>
        <v>0</v>
      </c>
    </row>
    <row r="31" spans="1:6" x14ac:dyDescent="0.35">
      <c r="A31" s="8"/>
      <c r="B31" s="8" t="s">
        <v>104</v>
      </c>
      <c r="C31" s="25">
        <v>20</v>
      </c>
      <c r="D31" s="109" t="s">
        <v>23</v>
      </c>
      <c r="E31" s="89">
        <v>0</v>
      </c>
      <c r="F31" s="60">
        <f t="shared" si="0"/>
        <v>0</v>
      </c>
    </row>
    <row r="32" spans="1:6" x14ac:dyDescent="0.35">
      <c r="A32" s="7" t="s">
        <v>76</v>
      </c>
      <c r="B32" s="7" t="s">
        <v>52</v>
      </c>
      <c r="C32" s="23">
        <v>100</v>
      </c>
      <c r="D32" s="108" t="s">
        <v>47</v>
      </c>
      <c r="E32" s="88">
        <v>0</v>
      </c>
      <c r="F32" s="57">
        <f t="shared" si="0"/>
        <v>0</v>
      </c>
    </row>
    <row r="33" spans="1:6" x14ac:dyDescent="0.35">
      <c r="A33" s="7" t="s">
        <v>94</v>
      </c>
      <c r="B33" s="91" t="s">
        <v>53</v>
      </c>
      <c r="C33" s="92">
        <v>10</v>
      </c>
      <c r="D33" s="110" t="s">
        <v>23</v>
      </c>
      <c r="E33" s="106">
        <v>0</v>
      </c>
      <c r="F33" s="59">
        <f t="shared" si="0"/>
        <v>0</v>
      </c>
    </row>
    <row r="34" spans="1:6" x14ac:dyDescent="0.35">
      <c r="A34" s="8"/>
      <c r="B34" s="8" t="s">
        <v>54</v>
      </c>
      <c r="C34" s="26">
        <v>10</v>
      </c>
      <c r="D34" s="109" t="s">
        <v>23</v>
      </c>
      <c r="E34" s="106">
        <v>0</v>
      </c>
      <c r="F34" s="59">
        <f t="shared" si="0"/>
        <v>0</v>
      </c>
    </row>
    <row r="35" spans="1:6" x14ac:dyDescent="0.35">
      <c r="A35" s="6" t="s">
        <v>77</v>
      </c>
      <c r="B35" s="6" t="s">
        <v>66</v>
      </c>
      <c r="C35" s="22">
        <v>20</v>
      </c>
      <c r="D35" s="107" t="s">
        <v>23</v>
      </c>
      <c r="E35" s="88">
        <v>0</v>
      </c>
      <c r="F35" s="57">
        <f t="shared" si="0"/>
        <v>0</v>
      </c>
    </row>
    <row r="36" spans="1:6" x14ac:dyDescent="0.35">
      <c r="A36" s="7" t="s">
        <v>94</v>
      </c>
      <c r="B36" s="20" t="s">
        <v>67</v>
      </c>
      <c r="C36" s="29">
        <v>20</v>
      </c>
      <c r="D36" s="111" t="s">
        <v>23</v>
      </c>
      <c r="E36" s="106">
        <v>0</v>
      </c>
      <c r="F36" s="59">
        <f t="shared" si="0"/>
        <v>0</v>
      </c>
    </row>
    <row r="37" spans="1:6" x14ac:dyDescent="0.35">
      <c r="A37" s="8"/>
      <c r="B37" s="8" t="s">
        <v>104</v>
      </c>
      <c r="C37" s="25">
        <v>20</v>
      </c>
      <c r="D37" s="109" t="s">
        <v>23</v>
      </c>
      <c r="E37" s="89">
        <v>0</v>
      </c>
      <c r="F37" s="60">
        <f t="shared" si="0"/>
        <v>0</v>
      </c>
    </row>
    <row r="38" spans="1:6" x14ac:dyDescent="0.35">
      <c r="A38" s="4" t="s">
        <v>69</v>
      </c>
      <c r="B38" s="8" t="s">
        <v>68</v>
      </c>
      <c r="C38" s="25">
        <v>50</v>
      </c>
      <c r="D38" s="109" t="s">
        <v>23</v>
      </c>
      <c r="E38" s="56">
        <v>0</v>
      </c>
      <c r="F38" s="66">
        <f t="shared" si="0"/>
        <v>0</v>
      </c>
    </row>
    <row r="39" spans="1:6" x14ac:dyDescent="0.35">
      <c r="A39" s="6" t="s">
        <v>82</v>
      </c>
      <c r="B39" s="6" t="s">
        <v>71</v>
      </c>
      <c r="C39" s="22">
        <v>20</v>
      </c>
      <c r="D39" s="37" t="s">
        <v>23</v>
      </c>
      <c r="E39" s="88">
        <v>0</v>
      </c>
      <c r="F39" s="57">
        <f>C39*E39</f>
        <v>0</v>
      </c>
    </row>
    <row r="40" spans="1:6" x14ac:dyDescent="0.35">
      <c r="A40" s="8"/>
      <c r="B40" s="8" t="s">
        <v>70</v>
      </c>
      <c r="C40" s="26">
        <v>20</v>
      </c>
      <c r="D40" s="38" t="s">
        <v>23</v>
      </c>
      <c r="E40" s="89">
        <v>0</v>
      </c>
      <c r="F40" s="60">
        <f>C40*E40</f>
        <v>0</v>
      </c>
    </row>
    <row r="41" spans="1:6" x14ac:dyDescent="0.35">
      <c r="A41" s="2"/>
      <c r="C41" s="32"/>
      <c r="D41" s="44"/>
      <c r="E41" s="85"/>
      <c r="F41" s="100"/>
    </row>
    <row r="42" spans="1:6" x14ac:dyDescent="0.35">
      <c r="A42" s="2"/>
      <c r="C42" s="32"/>
      <c r="D42" s="44"/>
      <c r="E42" s="85"/>
      <c r="F42" s="100"/>
    </row>
    <row r="43" spans="1:6" x14ac:dyDescent="0.35">
      <c r="A43" s="72"/>
      <c r="B43" s="72"/>
      <c r="C43" s="73"/>
      <c r="D43" s="74"/>
      <c r="E43" s="86"/>
      <c r="F43" s="67"/>
    </row>
    <row r="44" spans="1:6" x14ac:dyDescent="0.35">
      <c r="A44" s="9" t="s">
        <v>106</v>
      </c>
      <c r="B44" s="21"/>
      <c r="C44" s="30"/>
      <c r="D44" s="42"/>
      <c r="E44" s="61"/>
      <c r="F44" s="62">
        <f>SUM(F6:F40)</f>
        <v>0</v>
      </c>
    </row>
    <row r="45" spans="1:6" x14ac:dyDescent="0.35">
      <c r="A45" s="11"/>
      <c r="B45" s="11"/>
      <c r="C45" s="31"/>
      <c r="D45" s="43"/>
      <c r="E45" s="49"/>
      <c r="F45" s="49"/>
    </row>
    <row r="46" spans="1:6" x14ac:dyDescent="0.35">
      <c r="A46" s="101"/>
      <c r="C46" s="32"/>
      <c r="D46" s="44"/>
      <c r="E46" s="50"/>
      <c r="F46" s="50"/>
    </row>
    <row r="47" spans="1:6" x14ac:dyDescent="0.35">
      <c r="A47" s="12"/>
      <c r="B47" s="12"/>
      <c r="C47" s="12"/>
      <c r="D47" s="12"/>
      <c r="E47" s="12"/>
      <c r="F47" s="48"/>
    </row>
    <row r="48" spans="1:6" x14ac:dyDescent="0.35">
      <c r="A48" s="13" t="s">
        <v>56</v>
      </c>
      <c r="B48" s="116"/>
      <c r="C48" s="124"/>
      <c r="D48" s="124"/>
      <c r="E48" s="124"/>
      <c r="F48" s="117"/>
    </row>
    <row r="49" spans="1:6" x14ac:dyDescent="0.35">
      <c r="A49" s="13" t="s">
        <v>57</v>
      </c>
      <c r="B49" s="116"/>
      <c r="C49" s="124"/>
      <c r="D49" s="124"/>
      <c r="E49" s="124"/>
      <c r="F49" s="117"/>
    </row>
    <row r="50" spans="1:6" x14ac:dyDescent="0.35">
      <c r="A50" s="13" t="s">
        <v>81</v>
      </c>
      <c r="B50" s="116"/>
      <c r="C50" s="124"/>
      <c r="D50" s="124"/>
      <c r="E50" s="124"/>
      <c r="F50" s="117"/>
    </row>
    <row r="51" spans="1:6" x14ac:dyDescent="0.35">
      <c r="A51" s="14" t="s">
        <v>58</v>
      </c>
      <c r="B51" s="118"/>
      <c r="C51" s="125"/>
      <c r="D51" s="125"/>
      <c r="E51" s="125"/>
      <c r="F51" s="119"/>
    </row>
    <row r="52" spans="1:6" x14ac:dyDescent="0.35">
      <c r="A52" s="15"/>
      <c r="B52" s="120"/>
      <c r="C52" s="126"/>
      <c r="D52" s="126"/>
      <c r="E52" s="126"/>
      <c r="F52" s="121"/>
    </row>
    <row r="53" spans="1:6" x14ac:dyDescent="0.35">
      <c r="A53" s="15"/>
      <c r="B53" s="120"/>
      <c r="C53" s="126"/>
      <c r="D53" s="126"/>
      <c r="E53" s="126"/>
      <c r="F53" s="121"/>
    </row>
    <row r="54" spans="1:6" x14ac:dyDescent="0.35">
      <c r="A54" s="15"/>
      <c r="B54" s="120"/>
      <c r="C54" s="126"/>
      <c r="D54" s="126"/>
      <c r="E54" s="126"/>
      <c r="F54" s="121"/>
    </row>
    <row r="55" spans="1:6" x14ac:dyDescent="0.35">
      <c r="A55" s="16"/>
      <c r="B55" s="122"/>
      <c r="C55" s="127"/>
      <c r="D55" s="127"/>
      <c r="E55" s="127"/>
      <c r="F55" s="123"/>
    </row>
    <row r="56" spans="1:6" x14ac:dyDescent="0.35">
      <c r="A56" s="13" t="s">
        <v>59</v>
      </c>
      <c r="B56" s="116"/>
      <c r="C56" s="124"/>
      <c r="D56" s="124"/>
      <c r="E56" s="124"/>
      <c r="F56" s="117"/>
    </row>
  </sheetData>
  <pageMargins left="0.7" right="0.7" top="0.75" bottom="0.75" header="0.3" footer="0.3"/>
  <pageSetup paperSize="9" scale="6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Totaal</vt:lpstr>
      <vt:lpstr>Tegels</vt:lpstr>
      <vt:lpstr>BSS</vt:lpstr>
      <vt:lpstr>Banden</vt:lpstr>
    </vt:vector>
  </TitlesOfParts>
  <Company>Gemeente Westland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Schel, RGP(Ronald)</dc:creator>
  <cp:lastModifiedBy>Storm, AI (Arjan)</cp:lastModifiedBy>
  <cp:lastPrinted>2024-01-22T07:04:12Z</cp:lastPrinted>
  <dcterms:created xsi:type="dcterms:W3CDTF">2018-05-07T09:45:41Z</dcterms:created>
  <dcterms:modified xsi:type="dcterms:W3CDTF">2024-05-01T12:13:39Z</dcterms:modified>
</cp:coreProperties>
</file>