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B:\BV\Inkoop Prive\05 BUCH Aanbestedingdossiers\36.Verkeer\2023\Z23 125335 Parkeerautomaten\05. Nota van Inlichtingen\NvI 2\"/>
    </mc:Choice>
  </mc:AlternateContent>
  <xr:revisionPtr revIDLastSave="0" documentId="13_ncr:1_{8FB6C5BF-9345-4D59-8D71-3F544BDB71BC}" xr6:coauthVersionLast="47" xr6:coauthVersionMax="47" xr10:uidLastSave="{00000000-0000-0000-0000-000000000000}"/>
  <bookViews>
    <workbookView xWindow="0" yWindow="0" windowWidth="25800" windowHeight="21000" xr2:uid="{00000000-000D-0000-FFFF-FFFF00000000}"/>
  </bookViews>
  <sheets>
    <sheet name="Prijzenblad Parkeerautomat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3" i="1" l="1"/>
  <c r="F44" i="1"/>
  <c r="C36" i="1"/>
  <c r="F36" i="1" s="1"/>
  <c r="C43" i="1"/>
  <c r="F43" i="1" s="1"/>
  <c r="C42" i="1"/>
  <c r="F42" i="1" s="1"/>
  <c r="C40" i="1"/>
  <c r="F40" i="1" s="1"/>
  <c r="C39" i="1"/>
  <c r="F39" i="1" s="1"/>
  <c r="C35" i="1"/>
  <c r="F35" i="1" s="1"/>
  <c r="C34" i="1"/>
  <c r="F34" i="1" s="1"/>
  <c r="C24" i="1"/>
  <c r="F24" i="1" s="1"/>
  <c r="C23" i="1"/>
  <c r="F23" i="1" s="1"/>
  <c r="C22" i="1"/>
  <c r="C20" i="1"/>
  <c r="F20" i="1" s="1"/>
  <c r="C16" i="1"/>
  <c r="C38" i="1" s="1"/>
  <c r="F38" i="1" s="1"/>
  <c r="C15" i="1"/>
  <c r="C37" i="1" s="1"/>
  <c r="F37" i="1" s="1"/>
  <c r="F22" i="1"/>
  <c r="F27" i="1"/>
  <c r="F26" i="1"/>
  <c r="F25" i="1"/>
  <c r="F41" i="1"/>
  <c r="F19" i="1"/>
  <c r="C21" i="1"/>
  <c r="F21" i="1" s="1"/>
  <c r="F18" i="1" l="1"/>
  <c r="F16" i="1"/>
  <c r="F15" i="1" l="1"/>
  <c r="F14" i="1" l="1"/>
  <c r="F13" i="1"/>
  <c r="F12" i="1" l="1"/>
  <c r="F29" i="1" s="1"/>
  <c r="F45" i="1" s="1"/>
</calcChain>
</file>

<file path=xl/sharedStrings.xml><?xml version="1.0" encoding="utf-8"?>
<sst xmlns="http://schemas.openxmlformats.org/spreadsheetml/2006/main" count="79" uniqueCount="54">
  <si>
    <t xml:space="preserve">Omschrijving </t>
  </si>
  <si>
    <t>Aantal</t>
  </si>
  <si>
    <t>Totaal</t>
  </si>
  <si>
    <t>Eenh</t>
  </si>
  <si>
    <t>Totaalprijs</t>
  </si>
  <si>
    <t>Prijs per eenheid</t>
  </si>
  <si>
    <t>jaar</t>
  </si>
  <si>
    <t>Stuks</t>
  </si>
  <si>
    <t>Verwijderen oude automaten</t>
  </si>
  <si>
    <t>Installeren en aansluiten parkeerautomaten</t>
  </si>
  <si>
    <t>Aansluiten automaten op energienet</t>
  </si>
  <si>
    <t>Aarding parkeerautomaat</t>
  </si>
  <si>
    <t>Licenties en gebruikskosten beheeromgeving</t>
  </si>
  <si>
    <t>Post</t>
  </si>
  <si>
    <t>Kosten databundel per automaat per jaar</t>
  </si>
  <si>
    <t>Vuurwerkkap</t>
  </si>
  <si>
    <t>Aansluiten automaten op OV-net</t>
  </si>
  <si>
    <t>uur</t>
  </si>
  <si>
    <t>Bijlage C - Prijsopgaveformulier Parkeerautomaten</t>
  </si>
  <si>
    <t>Aansluiten automaten op Nationaal Parkeer Register (NPR)</t>
  </si>
  <si>
    <t>Muntgeldmodule</t>
  </si>
  <si>
    <t>Printmodule</t>
  </si>
  <si>
    <t>Datum</t>
  </si>
  <si>
    <t>Naam contactpersoon</t>
  </si>
  <si>
    <t>E-mail contactpersoon</t>
  </si>
  <si>
    <t>Naam ondertekenaar (rechtsgeldig bevoegd)</t>
  </si>
  <si>
    <t>Handtekening ondertekenaar</t>
  </si>
  <si>
    <t>Naam Inschrijver</t>
  </si>
  <si>
    <r>
      <t>Alle</t>
    </r>
    <r>
      <rPr>
        <strike/>
        <sz val="11"/>
        <rFont val="Arial"/>
        <family val="2"/>
      </rPr>
      <t xml:space="preserve"> </t>
    </r>
    <r>
      <rPr>
        <sz val="11"/>
        <rFont val="Arial"/>
        <family val="2"/>
      </rPr>
      <t>blauwe vakken dienen ingevuld te worden, andere cellen rekenen automatisch door.</t>
    </r>
  </si>
  <si>
    <t>Alle kosten dienen in de tarieven inbegrepen te zijn.</t>
  </si>
  <si>
    <t>Aan genoemde aantallen kunnen geen rechten ontleend worden.</t>
  </si>
  <si>
    <t>Alle tarieven zijn in euro's exclusief BTW.</t>
  </si>
  <si>
    <t>Communicatieproject inclusief middelen</t>
  </si>
  <si>
    <t>Levering parkeerautomaat alleen op zonnepanelen zonder printer en muntgeldmodule</t>
  </si>
  <si>
    <t>Levering parkeerautomaat alleen op zonnepanelen met printer en muntgeldmodule</t>
  </si>
  <si>
    <t>Preventief 1e lijns onderhoud en responstijd per automaat met printer/muntgeld per jaar</t>
  </si>
  <si>
    <t>Preventief 1e lijns onderhoud en responstijd per automaat zonder printer/muntgeld per jaar</t>
  </si>
  <si>
    <t>Preventief 2e lijns onderhoud en responstijd per automaat met printer/muntgeld per jaar</t>
  </si>
  <si>
    <t>Preventief 2e lijns onderhoud en responstijd per automaat zonder printer/muntgeld per jaar</t>
  </si>
  <si>
    <t>Aantal jaren voor totaalprijs</t>
  </si>
  <si>
    <t>Leveringen en werkzaamheden totaal</t>
  </si>
  <si>
    <t xml:space="preserve"> </t>
  </si>
  <si>
    <t>Uurtarief correctief onderhoud 1e lijns (fictief aantal uur)</t>
  </si>
  <si>
    <t>Uurtarief correctief onderhoud 2e lijns (fictief aantal uur)</t>
  </si>
  <si>
    <t>Jaarlijkse kosten totaal (doorgerekend voor 4 jaar)</t>
  </si>
  <si>
    <t>Totaalprijs + aanvullende onderdelen = fictieve aanneemsom = inschrijvingsprijs</t>
  </si>
  <si>
    <t>Levering parkeerautomaat met elektra/onbemeterd en zonnepanelen zonder printer en muntgeldmodule</t>
  </si>
  <si>
    <t>Levering parkeerautomaat met elektra/onbemeterd en zonnepanelen met printer en muntgeldmodule</t>
  </si>
  <si>
    <t>Aanvullende onderdelen / overige opties</t>
  </si>
  <si>
    <t>Aanvullende onderdelen / overige opties totaal</t>
  </si>
  <si>
    <t>Transactiekosten voor alle automaten per jaar (55000 st)</t>
  </si>
  <si>
    <t>RALkleur van de aangeboden parkeerautomaten:</t>
  </si>
  <si>
    <t>RAL….</t>
  </si>
  <si>
    <t>Eventuele meerprijs RAL7047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</si>
</sst>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€&quot;\ #,##0.00;[Red]&quot;€&quot;\ \-#,##0.00"/>
    <numFmt numFmtId="44" formatCode="_ &quot;€&quot;\ * #,##0.00_ ;_ &quot;€&quot;\ * \-#,##0.00_ ;_ &quot;€&quot;\ * &quot;-&quot;??_ ;_ @_ "/>
  </numFmts>
  <fonts count="10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strike/>
      <sz val="1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2DB1D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2" borderId="1" xfId="0" applyFont="1" applyFill="1" applyBorder="1" applyAlignment="1">
      <alignment vertical="top" wrapText="1"/>
    </xf>
    <xf numFmtId="0" fontId="0" fillId="0" borderId="1" xfId="0" applyBorder="1"/>
    <xf numFmtId="44" fontId="0" fillId="0" borderId="1" xfId="1" applyFont="1" applyBorder="1"/>
    <xf numFmtId="44" fontId="2" fillId="2" borderId="1" xfId="1" applyFont="1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44" fontId="0" fillId="2" borderId="1" xfId="1" applyFont="1" applyFill="1" applyBorder="1" applyAlignment="1">
      <alignment vertical="top" wrapText="1"/>
    </xf>
    <xf numFmtId="8" fontId="4" fillId="4" borderId="2" xfId="0" applyNumberFormat="1" applyFont="1" applyFill="1" applyBorder="1" applyAlignment="1">
      <alignment vertical="top" wrapText="1"/>
    </xf>
    <xf numFmtId="44" fontId="0" fillId="3" borderId="1" xfId="1" applyFont="1" applyFill="1" applyBorder="1" applyProtection="1">
      <protection locked="0"/>
    </xf>
    <xf numFmtId="0" fontId="0" fillId="2" borderId="3" xfId="0" applyFill="1" applyBorder="1" applyAlignment="1">
      <alignment vertical="top" wrapText="1"/>
    </xf>
    <xf numFmtId="0" fontId="0" fillId="0" borderId="5" xfId="0" applyBorder="1"/>
    <xf numFmtId="0" fontId="0" fillId="0" borderId="4" xfId="0" applyBorder="1"/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44" fontId="5" fillId="3" borderId="8" xfId="1" applyFont="1" applyFill="1" applyBorder="1" applyAlignment="1" applyProtection="1">
      <alignment wrapText="1"/>
      <protection locked="0"/>
    </xf>
    <xf numFmtId="0" fontId="7" fillId="0" borderId="0" xfId="0" applyFont="1"/>
    <xf numFmtId="0" fontId="8" fillId="0" borderId="0" xfId="0" applyFont="1"/>
    <xf numFmtId="8" fontId="4" fillId="4" borderId="0" xfId="0" applyNumberFormat="1" applyFont="1" applyFill="1" applyAlignment="1">
      <alignment vertical="top" wrapText="1"/>
    </xf>
    <xf numFmtId="44" fontId="0" fillId="2" borderId="9" xfId="1" applyFont="1" applyFill="1" applyBorder="1" applyAlignment="1">
      <alignment vertical="top" wrapText="1"/>
    </xf>
    <xf numFmtId="44" fontId="0" fillId="0" borderId="11" xfId="1" applyFont="1" applyBorder="1"/>
    <xf numFmtId="44" fontId="0" fillId="0" borderId="12" xfId="1" applyFont="1" applyBorder="1"/>
    <xf numFmtId="44" fontId="1" fillId="2" borderId="10" xfId="1" applyFont="1" applyFill="1" applyBorder="1" applyAlignment="1">
      <alignment vertical="top" wrapText="1"/>
    </xf>
    <xf numFmtId="44" fontId="2" fillId="2" borderId="9" xfId="1" applyFont="1" applyFill="1" applyBorder="1" applyAlignment="1">
      <alignment vertical="top" wrapText="1"/>
    </xf>
    <xf numFmtId="44" fontId="2" fillId="2" borderId="10" xfId="1" applyFont="1" applyFill="1" applyBorder="1" applyAlignment="1">
      <alignment vertical="top" wrapText="1"/>
    </xf>
    <xf numFmtId="0" fontId="9" fillId="0" borderId="0" xfId="0" applyFont="1"/>
    <xf numFmtId="44" fontId="0" fillId="3" borderId="2" xfId="1" applyFont="1" applyFill="1" applyBorder="1" applyAlignment="1" applyProtection="1">
      <alignment wrapText="1"/>
      <protection locked="0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2" xfId="0" applyFill="1" applyBorder="1" applyAlignment="1">
      <alignment vertical="top" wrapText="1"/>
    </xf>
    <xf numFmtId="0" fontId="0" fillId="3" borderId="2" xfId="0" applyFill="1" applyBorder="1" applyAlignment="1"/>
    <xf numFmtId="44" fontId="0" fillId="3" borderId="1" xfId="1" applyFont="1" applyFill="1" applyBorder="1"/>
    <xf numFmtId="0" fontId="0" fillId="0" borderId="2" xfId="0" applyBorder="1" applyAlignment="1">
      <alignment horizontal="left" vertical="top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94C7DC"/>
      <color rgb="FFF2F2F2"/>
      <color rgb="FFFF71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60"/>
  <sheetViews>
    <sheetView tabSelected="1" topLeftCell="A19" zoomScaleNormal="100" workbookViewId="0">
      <selection activeCell="F33" sqref="F33"/>
    </sheetView>
  </sheetViews>
  <sheetFormatPr defaultColWidth="8.75" defaultRowHeight="14.25" x14ac:dyDescent="0.2"/>
  <cols>
    <col min="1" max="1" width="5.125" customWidth="1"/>
    <col min="2" max="2" width="49.75" customWidth="1"/>
    <col min="3" max="3" width="7.875" bestFit="1" customWidth="1"/>
    <col min="4" max="4" width="6.75" customWidth="1"/>
    <col min="5" max="5" width="15.875" customWidth="1"/>
    <col min="6" max="6" width="21.75" customWidth="1"/>
  </cols>
  <sheetData>
    <row r="1" spans="2:7" s="16" customFormat="1" ht="18" x14ac:dyDescent="0.25">
      <c r="B1" s="15" t="s">
        <v>18</v>
      </c>
    </row>
    <row r="2" spans="2:7" s="16" customFormat="1" ht="18" x14ac:dyDescent="0.25">
      <c r="B2" s="15"/>
    </row>
    <row r="3" spans="2:7" x14ac:dyDescent="0.2">
      <c r="B3" s="12" t="s">
        <v>31</v>
      </c>
    </row>
    <row r="4" spans="2:7" x14ac:dyDescent="0.2">
      <c r="B4" s="13" t="s">
        <v>29</v>
      </c>
    </row>
    <row r="5" spans="2:7" ht="28.5" x14ac:dyDescent="0.2">
      <c r="B5" s="13" t="s">
        <v>30</v>
      </c>
    </row>
    <row r="6" spans="2:7" ht="28.5" x14ac:dyDescent="0.2">
      <c r="B6" s="14" t="s">
        <v>28</v>
      </c>
    </row>
    <row r="8" spans="2:7" x14ac:dyDescent="0.2">
      <c r="B8" s="28" t="s">
        <v>51</v>
      </c>
      <c r="C8" s="29" t="s">
        <v>52</v>
      </c>
      <c r="D8" s="29"/>
    </row>
    <row r="10" spans="2:7" ht="30" x14ac:dyDescent="0.2">
      <c r="B10" s="7" t="s">
        <v>0</v>
      </c>
      <c r="C10" s="7" t="s">
        <v>1</v>
      </c>
      <c r="D10" s="7" t="s">
        <v>3</v>
      </c>
      <c r="E10" s="7" t="s">
        <v>5</v>
      </c>
      <c r="F10" s="7" t="s">
        <v>2</v>
      </c>
    </row>
    <row r="11" spans="2:7" ht="15.75" thickBot="1" x14ac:dyDescent="0.25">
      <c r="B11" s="17"/>
      <c r="C11" s="17"/>
      <c r="D11" s="17"/>
      <c r="E11" s="17"/>
      <c r="F11" s="17"/>
    </row>
    <row r="12" spans="2:7" ht="15.75" thickBot="1" x14ac:dyDescent="0.25">
      <c r="B12" s="1" t="s">
        <v>40</v>
      </c>
      <c r="C12" s="2"/>
      <c r="D12" s="2"/>
      <c r="E12" s="19"/>
      <c r="F12" s="21">
        <f>SUM(F13:F16)</f>
        <v>0</v>
      </c>
    </row>
    <row r="13" spans="2:7" ht="29.25" customHeight="1" x14ac:dyDescent="0.2">
      <c r="B13" s="5" t="s">
        <v>46</v>
      </c>
      <c r="C13" s="2">
        <v>102</v>
      </c>
      <c r="D13" s="2" t="s">
        <v>7</v>
      </c>
      <c r="E13" s="8"/>
      <c r="F13" s="18">
        <f>C13*E13</f>
        <v>0</v>
      </c>
    </row>
    <row r="14" spans="2:7" x14ac:dyDescent="0.2">
      <c r="B14" s="5" t="s">
        <v>8</v>
      </c>
      <c r="C14" s="2">
        <v>140</v>
      </c>
      <c r="D14" s="2" t="s">
        <v>7</v>
      </c>
      <c r="E14" s="8"/>
      <c r="F14" s="6">
        <f t="shared" ref="F14:F15" si="0">C14*E14</f>
        <v>0</v>
      </c>
    </row>
    <row r="15" spans="2:7" x14ac:dyDescent="0.2">
      <c r="B15" s="5" t="s">
        <v>9</v>
      </c>
      <c r="C15" s="2">
        <f>C13</f>
        <v>102</v>
      </c>
      <c r="D15" s="2" t="s">
        <v>7</v>
      </c>
      <c r="E15" s="8"/>
      <c r="F15" s="6">
        <f t="shared" si="0"/>
        <v>0</v>
      </c>
    </row>
    <row r="16" spans="2:7" ht="15.75" customHeight="1" x14ac:dyDescent="0.2">
      <c r="B16" s="5" t="s">
        <v>19</v>
      </c>
      <c r="C16" s="2">
        <f>C13</f>
        <v>102</v>
      </c>
      <c r="D16" s="2" t="s">
        <v>13</v>
      </c>
      <c r="E16" s="8"/>
      <c r="F16" s="6">
        <f t="shared" ref="F16" si="1">C16*E16</f>
        <v>0</v>
      </c>
      <c r="G16" t="s">
        <v>41</v>
      </c>
    </row>
    <row r="17" spans="2:10" ht="15" thickBot="1" x14ac:dyDescent="0.25">
      <c r="B17" s="5"/>
      <c r="C17" s="2"/>
      <c r="D17" s="2"/>
      <c r="E17" s="3"/>
      <c r="F17" s="20"/>
    </row>
    <row r="18" spans="2:10" ht="15.75" thickBot="1" x14ac:dyDescent="0.25">
      <c r="B18" s="1" t="s">
        <v>44</v>
      </c>
      <c r="C18" s="2"/>
      <c r="D18" s="2"/>
      <c r="E18" s="19"/>
      <c r="F18" s="21">
        <f>SUM(F19:F27)</f>
        <v>0</v>
      </c>
    </row>
    <row r="19" spans="2:10" x14ac:dyDescent="0.2">
      <c r="B19" s="5" t="s">
        <v>12</v>
      </c>
      <c r="C19" s="2">
        <v>1</v>
      </c>
      <c r="D19" s="2" t="s">
        <v>6</v>
      </c>
      <c r="E19" s="8"/>
      <c r="F19" s="18">
        <f>E19*C28</f>
        <v>0</v>
      </c>
    </row>
    <row r="20" spans="2:10" x14ac:dyDescent="0.2">
      <c r="B20" s="5" t="s">
        <v>14</v>
      </c>
      <c r="C20" s="2">
        <f>C13</f>
        <v>102</v>
      </c>
      <c r="D20" s="2" t="s">
        <v>7</v>
      </c>
      <c r="E20" s="8"/>
      <c r="F20" s="6">
        <f>C20*E20*C28</f>
        <v>0</v>
      </c>
    </row>
    <row r="21" spans="2:10" ht="28.5" x14ac:dyDescent="0.2">
      <c r="B21" s="5" t="s">
        <v>35</v>
      </c>
      <c r="C21" s="2">
        <f>C13</f>
        <v>102</v>
      </c>
      <c r="D21" s="2" t="s">
        <v>7</v>
      </c>
      <c r="E21" s="8"/>
      <c r="F21" s="6">
        <f>C21*E21*C28</f>
        <v>0</v>
      </c>
    </row>
    <row r="22" spans="2:10" ht="28.5" x14ac:dyDescent="0.2">
      <c r="B22" s="5" t="s">
        <v>36</v>
      </c>
      <c r="C22" s="2">
        <f>C13</f>
        <v>102</v>
      </c>
      <c r="D22" s="2" t="s">
        <v>7</v>
      </c>
      <c r="E22" s="8"/>
      <c r="F22" s="6">
        <f>C22*E22*C28</f>
        <v>0</v>
      </c>
    </row>
    <row r="23" spans="2:10" ht="28.5" x14ac:dyDescent="0.2">
      <c r="B23" s="5" t="s">
        <v>37</v>
      </c>
      <c r="C23" s="2">
        <f>C13</f>
        <v>102</v>
      </c>
      <c r="D23" s="2" t="s">
        <v>7</v>
      </c>
      <c r="E23" s="8"/>
      <c r="F23" s="6">
        <f>C23*E23*C28</f>
        <v>0</v>
      </c>
    </row>
    <row r="24" spans="2:10" ht="28.5" x14ac:dyDescent="0.2">
      <c r="B24" s="5" t="s">
        <v>38</v>
      </c>
      <c r="C24" s="2">
        <f>C13</f>
        <v>102</v>
      </c>
      <c r="D24" s="2" t="s">
        <v>7</v>
      </c>
      <c r="E24" s="8"/>
      <c r="F24" s="6">
        <f>C24*E24*C28</f>
        <v>0</v>
      </c>
    </row>
    <row r="25" spans="2:10" x14ac:dyDescent="0.2">
      <c r="B25" s="5" t="s">
        <v>50</v>
      </c>
      <c r="C25" s="2">
        <v>55000</v>
      </c>
      <c r="D25" s="2" t="s">
        <v>7</v>
      </c>
      <c r="E25" s="8"/>
      <c r="F25" s="6">
        <f>C25*E25*C28</f>
        <v>0</v>
      </c>
    </row>
    <row r="26" spans="2:10" x14ac:dyDescent="0.2">
      <c r="B26" s="5" t="s">
        <v>42</v>
      </c>
      <c r="C26" s="2">
        <v>40</v>
      </c>
      <c r="D26" s="2" t="s">
        <v>17</v>
      </c>
      <c r="E26" s="8"/>
      <c r="F26" s="6">
        <f>C26*E26*C28</f>
        <v>0</v>
      </c>
      <c r="J26" s="24"/>
    </row>
    <row r="27" spans="2:10" x14ac:dyDescent="0.2">
      <c r="B27" s="5" t="s">
        <v>43</v>
      </c>
      <c r="C27" s="2">
        <v>40</v>
      </c>
      <c r="D27" s="2" t="s">
        <v>17</v>
      </c>
      <c r="E27" s="8"/>
      <c r="F27" s="6">
        <f>C27*E27*C28</f>
        <v>0</v>
      </c>
      <c r="J27" s="24"/>
    </row>
    <row r="28" spans="2:10" x14ac:dyDescent="0.2">
      <c r="B28" s="9" t="s">
        <v>39</v>
      </c>
      <c r="C28" s="2">
        <v>4</v>
      </c>
      <c r="D28" s="2" t="s">
        <v>6</v>
      </c>
      <c r="E28" s="3"/>
      <c r="F28" s="6"/>
    </row>
    <row r="29" spans="2:10" ht="15" x14ac:dyDescent="0.2">
      <c r="B29" s="7" t="s">
        <v>4</v>
      </c>
      <c r="C29" s="7"/>
      <c r="D29" s="7"/>
      <c r="E29" s="7"/>
      <c r="F29" s="7">
        <f>F12+F18</f>
        <v>0</v>
      </c>
    </row>
    <row r="31" spans="2:10" ht="30" x14ac:dyDescent="0.2">
      <c r="B31" s="7" t="s">
        <v>48</v>
      </c>
      <c r="C31" s="7" t="s">
        <v>1</v>
      </c>
      <c r="D31" s="7" t="s">
        <v>3</v>
      </c>
      <c r="E31" s="7" t="s">
        <v>5</v>
      </c>
      <c r="F31" s="7" t="s">
        <v>2</v>
      </c>
    </row>
    <row r="32" spans="2:10" ht="15.75" thickBot="1" x14ac:dyDescent="0.25">
      <c r="B32" s="17"/>
      <c r="C32" s="17"/>
      <c r="D32" s="17"/>
      <c r="E32" s="17"/>
      <c r="F32" s="17"/>
    </row>
    <row r="33" spans="2:6" ht="15.75" thickBot="1" x14ac:dyDescent="0.25">
      <c r="B33" s="1" t="s">
        <v>49</v>
      </c>
      <c r="C33" s="2"/>
      <c r="D33" s="2"/>
      <c r="E33" s="19"/>
      <c r="F33" s="23">
        <f>SUM(F34:F44)</f>
        <v>0</v>
      </c>
    </row>
    <row r="34" spans="2:6" ht="28.5" x14ac:dyDescent="0.2">
      <c r="B34" s="5" t="s">
        <v>34</v>
      </c>
      <c r="C34" s="2">
        <f>C13</f>
        <v>102</v>
      </c>
      <c r="D34" s="2" t="s">
        <v>7</v>
      </c>
      <c r="E34" s="8"/>
      <c r="F34" s="22">
        <f>C34*E34</f>
        <v>0</v>
      </c>
    </row>
    <row r="35" spans="2:6" ht="28.5" x14ac:dyDescent="0.2">
      <c r="B35" s="5" t="s">
        <v>33</v>
      </c>
      <c r="C35" s="2">
        <f>C13</f>
        <v>102</v>
      </c>
      <c r="D35" s="2" t="s">
        <v>7</v>
      </c>
      <c r="E35" s="8"/>
      <c r="F35" s="4">
        <f t="shared" ref="F35:F40" si="2">C35*E35</f>
        <v>0</v>
      </c>
    </row>
    <row r="36" spans="2:6" ht="28.5" x14ac:dyDescent="0.2">
      <c r="B36" s="5" t="s">
        <v>47</v>
      </c>
      <c r="C36" s="2">
        <f>C13</f>
        <v>102</v>
      </c>
      <c r="D36" s="2" t="s">
        <v>7</v>
      </c>
      <c r="E36" s="8"/>
      <c r="F36" s="4">
        <f t="shared" si="2"/>
        <v>0</v>
      </c>
    </row>
    <row r="37" spans="2:6" ht="15" x14ac:dyDescent="0.2">
      <c r="B37" s="5" t="s">
        <v>15</v>
      </c>
      <c r="C37" s="2">
        <f>C15</f>
        <v>102</v>
      </c>
      <c r="D37" s="2" t="s">
        <v>7</v>
      </c>
      <c r="E37" s="8"/>
      <c r="F37" s="4">
        <f t="shared" si="2"/>
        <v>0</v>
      </c>
    </row>
    <row r="38" spans="2:6" ht="15" x14ac:dyDescent="0.2">
      <c r="B38" s="5" t="s">
        <v>20</v>
      </c>
      <c r="C38" s="2">
        <f>C16</f>
        <v>102</v>
      </c>
      <c r="D38" s="2" t="s">
        <v>7</v>
      </c>
      <c r="E38" s="8"/>
      <c r="F38" s="4">
        <f t="shared" si="2"/>
        <v>0</v>
      </c>
    </row>
    <row r="39" spans="2:6" ht="15" x14ac:dyDescent="0.2">
      <c r="B39" s="5" t="s">
        <v>21</v>
      </c>
      <c r="C39" s="2">
        <f>C13</f>
        <v>102</v>
      </c>
      <c r="D39" s="2" t="s">
        <v>7</v>
      </c>
      <c r="E39" s="8"/>
      <c r="F39" s="4">
        <f t="shared" si="2"/>
        <v>0</v>
      </c>
    </row>
    <row r="40" spans="2:6" ht="15" x14ac:dyDescent="0.2">
      <c r="B40" s="5" t="s">
        <v>11</v>
      </c>
      <c r="C40" s="2">
        <f>C13</f>
        <v>102</v>
      </c>
      <c r="D40" s="2" t="s">
        <v>7</v>
      </c>
      <c r="E40" s="8"/>
      <c r="F40" s="4">
        <f t="shared" si="2"/>
        <v>0</v>
      </c>
    </row>
    <row r="41" spans="2:6" ht="15" x14ac:dyDescent="0.2">
      <c r="B41" s="5" t="s">
        <v>32</v>
      </c>
      <c r="C41" s="2">
        <v>1</v>
      </c>
      <c r="D41" s="2" t="s">
        <v>13</v>
      </c>
      <c r="E41" s="8"/>
      <c r="F41" s="4">
        <f>C41*E41</f>
        <v>0</v>
      </c>
    </row>
    <row r="42" spans="2:6" x14ac:dyDescent="0.2">
      <c r="B42" s="5" t="s">
        <v>10</v>
      </c>
      <c r="C42" s="2">
        <f>C13</f>
        <v>102</v>
      </c>
      <c r="D42" s="2" t="s">
        <v>7</v>
      </c>
      <c r="E42" s="8"/>
      <c r="F42" s="6">
        <f t="shared" ref="F42:F44" si="3">C42*E42</f>
        <v>0</v>
      </c>
    </row>
    <row r="43" spans="2:6" x14ac:dyDescent="0.2">
      <c r="B43" s="5" t="s">
        <v>16</v>
      </c>
      <c r="C43" s="2">
        <f>C13</f>
        <v>102</v>
      </c>
      <c r="D43" s="2" t="s">
        <v>7</v>
      </c>
      <c r="E43" s="8"/>
      <c r="F43" s="6">
        <f t="shared" si="3"/>
        <v>0</v>
      </c>
    </row>
    <row r="44" spans="2:6" x14ac:dyDescent="0.2">
      <c r="B44" s="5" t="s">
        <v>53</v>
      </c>
      <c r="C44" s="2">
        <v>102</v>
      </c>
      <c r="D44" s="2" t="s">
        <v>7</v>
      </c>
      <c r="E44" s="30"/>
      <c r="F44" s="6">
        <f t="shared" si="3"/>
        <v>0</v>
      </c>
    </row>
    <row r="45" spans="2:6" ht="30" x14ac:dyDescent="0.2">
      <c r="B45" s="7" t="s">
        <v>45</v>
      </c>
      <c r="C45" s="7"/>
      <c r="D45" s="7"/>
      <c r="E45" s="7"/>
      <c r="F45" s="7">
        <f>F33+F29</f>
        <v>0</v>
      </c>
    </row>
    <row r="46" spans="2:6" ht="13.5" customHeight="1" x14ac:dyDescent="0.2"/>
    <row r="48" spans="2:6" x14ac:dyDescent="0.2">
      <c r="B48" s="10" t="s">
        <v>27</v>
      </c>
      <c r="C48" s="25"/>
      <c r="D48" s="26"/>
      <c r="E48" s="26"/>
      <c r="F48" s="26"/>
    </row>
    <row r="49" spans="2:6" x14ac:dyDescent="0.2">
      <c r="B49" s="10" t="s">
        <v>23</v>
      </c>
      <c r="C49" s="25"/>
      <c r="D49" s="26"/>
      <c r="E49" s="26"/>
      <c r="F49" s="26"/>
    </row>
    <row r="50" spans="2:6" x14ac:dyDescent="0.2">
      <c r="B50" s="10" t="s">
        <v>24</v>
      </c>
      <c r="C50" s="25"/>
      <c r="D50" s="26"/>
      <c r="E50" s="26"/>
      <c r="F50" s="26"/>
    </row>
    <row r="51" spans="2:6" x14ac:dyDescent="0.2">
      <c r="B51" s="10" t="s">
        <v>25</v>
      </c>
      <c r="C51" s="25"/>
      <c r="D51" s="26"/>
      <c r="E51" s="26"/>
      <c r="F51" s="26"/>
    </row>
    <row r="52" spans="2:6" x14ac:dyDescent="0.2">
      <c r="B52" s="11" t="s">
        <v>22</v>
      </c>
      <c r="C52" s="25"/>
      <c r="D52" s="26"/>
      <c r="E52" s="26"/>
      <c r="F52" s="26"/>
    </row>
    <row r="53" spans="2:6" ht="14.25" customHeight="1" x14ac:dyDescent="0.2">
      <c r="B53" s="31" t="s">
        <v>26</v>
      </c>
      <c r="C53" s="25"/>
      <c r="D53" s="26"/>
      <c r="E53" s="26"/>
      <c r="F53" s="26"/>
    </row>
    <row r="54" spans="2:6" x14ac:dyDescent="0.2">
      <c r="B54" s="31"/>
      <c r="C54" s="27"/>
      <c r="D54" s="27"/>
      <c r="E54" s="27"/>
      <c r="F54" s="27"/>
    </row>
    <row r="55" spans="2:6" x14ac:dyDescent="0.2">
      <c r="B55" s="31"/>
      <c r="C55" s="27"/>
      <c r="D55" s="27"/>
      <c r="E55" s="27"/>
      <c r="F55" s="27"/>
    </row>
    <row r="56" spans="2:6" x14ac:dyDescent="0.2">
      <c r="B56" s="31"/>
      <c r="C56" s="27"/>
      <c r="D56" s="27"/>
      <c r="E56" s="27"/>
      <c r="F56" s="27"/>
    </row>
    <row r="57" spans="2:6" x14ac:dyDescent="0.2">
      <c r="B57" s="31"/>
      <c r="C57" s="27"/>
      <c r="D57" s="27"/>
      <c r="E57" s="27"/>
      <c r="F57" s="27"/>
    </row>
    <row r="58" spans="2:6" x14ac:dyDescent="0.2">
      <c r="B58" s="31"/>
      <c r="C58" s="27"/>
      <c r="D58" s="27"/>
      <c r="E58" s="27"/>
      <c r="F58" s="27"/>
    </row>
    <row r="60" spans="2:6" x14ac:dyDescent="0.2">
      <c r="B60" s="24"/>
    </row>
  </sheetData>
  <mergeCells count="8">
    <mergeCell ref="C8:D8"/>
    <mergeCell ref="B53:B58"/>
    <mergeCell ref="C53:F58"/>
    <mergeCell ref="C48:F48"/>
    <mergeCell ref="C49:F49"/>
    <mergeCell ref="C50:F50"/>
    <mergeCell ref="C51:F51"/>
    <mergeCell ref="C52:F52"/>
  </mergeCells>
  <phoneticPr fontId="3" type="noConversion"/>
  <pageMargins left="0.7" right="0.7" top="0.75" bottom="0.75" header="0.3" footer="0.3"/>
  <pageSetup paperSize="9" scale="65" orientation="landscape" r:id="rId1"/>
  <ignoredErrors>
    <ignoredError sqref="C36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a9349e0-e9c9-415b-bcc0-310bd2d6e4ab">
      <UserInfo>
        <DisplayName/>
        <AccountId xsi:nil="true"/>
        <AccountType/>
      </UserInfo>
    </SharedWithUsers>
    <TaxCatchAll xmlns="ea9349e0-e9c9-415b-bcc0-310bd2d6e4ab" xsi:nil="true"/>
    <lcf76f155ced4ddcb4097134ff3c332f xmlns="368f9b0f-b5c8-4598-815d-7f67cef6565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64EFC7F5ADE848B9D45D2783200448" ma:contentTypeVersion="15" ma:contentTypeDescription="Een nieuw document maken." ma:contentTypeScope="" ma:versionID="8585a927a91d42c32c9fd0444af7ea55">
  <xsd:schema xmlns:xsd="http://www.w3.org/2001/XMLSchema" xmlns:xs="http://www.w3.org/2001/XMLSchema" xmlns:p="http://schemas.microsoft.com/office/2006/metadata/properties" xmlns:ns2="ea9349e0-e9c9-415b-bcc0-310bd2d6e4ab" xmlns:ns3="368f9b0f-b5c8-4598-815d-7f67cef65653" targetNamespace="http://schemas.microsoft.com/office/2006/metadata/properties" ma:root="true" ma:fieldsID="59bf4ce3f559d33d8094b940673c15cc" ns2:_="" ns3:_="">
    <xsd:import namespace="ea9349e0-e9c9-415b-bcc0-310bd2d6e4ab"/>
    <xsd:import namespace="368f9b0f-b5c8-4598-815d-7f67cef6565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349e0-e9c9-415b-bcc0-310bd2d6e4a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int-hash delen" ma:internalName="SharingHintHash" ma:readOnly="true">
      <xsd:simpleType>
        <xsd:restriction base="dms:Text"/>
      </xsd:simpleType>
    </xsd:element>
    <xsd:element name="TaxCatchAll" ma:index="22" nillable="true" ma:displayName="Taxonomy Catch All Column" ma:hidden="true" ma:list="{a7e8f7a9-0e5a-4e3a-973d-f5b6f25c88e6}" ma:internalName="TaxCatchAll" ma:showField="CatchAllData" ma:web="ea9349e0-e9c9-415b-bcc0-310bd2d6e4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8f9b0f-b5c8-4598-815d-7f67cef656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d9ea3cba-9943-45a3-8912-0daee7eb0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8D9DFC-E79B-4C74-9BEE-6E138C7BBEFA}">
  <ds:schemaRefs>
    <ds:schemaRef ds:uri="http://schemas.microsoft.com/office/2006/metadata/properties"/>
    <ds:schemaRef ds:uri="http://schemas.microsoft.com/office/2006/documentManagement/types"/>
    <ds:schemaRef ds:uri="368f9b0f-b5c8-4598-815d-7f67cef65653"/>
    <ds:schemaRef ds:uri="http://purl.org/dc/elements/1.1/"/>
    <ds:schemaRef ds:uri="ea9349e0-e9c9-415b-bcc0-310bd2d6e4ab"/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A6FAE7A-EFC6-42CC-BCC5-706586D45E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09D0CD-9451-4666-83CF-3E244B0F64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9349e0-e9c9-415b-bcc0-310bd2d6e4ab"/>
    <ds:schemaRef ds:uri="368f9b0f-b5c8-4598-815d-7f67cef656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 Parkeerautomaten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Wegingsmethodiek parkeerautomaten Haarlem</dc:title>
  <dc:creator>Gebruiker;andre.kruithof@arrivee.nl</dc:creator>
  <cp:lastModifiedBy>Sandra Stadegaard-Druijven</cp:lastModifiedBy>
  <cp:lastPrinted>2016-10-06T11:42:07Z</cp:lastPrinted>
  <dcterms:created xsi:type="dcterms:W3CDTF">2016-04-08T13:58:53Z</dcterms:created>
  <dcterms:modified xsi:type="dcterms:W3CDTF">2024-07-30T14:49:45Z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0x0101002A64EFC7F5ADE848B9D45D2783200448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TemplateUrl">
    <vt:lpwstr/>
  </property>
  <property fmtid="{D5CDD505-2E9C-101B-9397-08002B2CF9AE}" pid="6" name="ComplianceAssetId">
    <vt:lpwstr/>
  </property>
</Properties>
</file>