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Rijnlands Lyceum/Optimalisatiepartner AFAS 2024/Aanbestedingsleidraad/"/>
    </mc:Choice>
  </mc:AlternateContent>
  <xr:revisionPtr revIDLastSave="167" documentId="8_{07588763-77B9-437C-BBC6-FF87500029C5}" xr6:coauthVersionLast="47" xr6:coauthVersionMax="47" xr10:uidLastSave="{5D2DAFE6-B004-4989-9581-B5E58AEC46B1}"/>
  <bookViews>
    <workbookView xWindow="-120" yWindow="-120" windowWidth="29040" windowHeight="15720" xr2:uid="{00000000-000D-0000-FFFF-FFFF00000000}"/>
  </bookViews>
  <sheets>
    <sheet name="Prijzenblad" sheetId="20" r:id="rId1"/>
  </sheets>
  <definedNames>
    <definedName name="Bonhoeffer">#REF!</definedName>
    <definedName name="Gouda">#REF!</definedName>
    <definedName name="Hooghuis">#REF!</definedName>
    <definedName name="Kosten_per_model">#REF!</definedName>
    <definedName name="kosten_soort">#REF!</definedName>
    <definedName name="model">#REF!</definedName>
    <definedName name="Sall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0" l="1"/>
  <c r="C18" i="20"/>
  <c r="C23" i="20"/>
  <c r="C28" i="20"/>
  <c r="E35" i="20"/>
  <c r="B23" i="20"/>
  <c r="E22" i="20"/>
  <c r="E21" i="20"/>
  <c r="E20" i="20"/>
  <c r="E23" i="20" s="1"/>
  <c r="B49" i="20"/>
  <c r="B44" i="20"/>
  <c r="C49" i="20"/>
  <c r="E48" i="20"/>
  <c r="E47" i="20"/>
  <c r="E46" i="20"/>
  <c r="C44" i="20"/>
  <c r="E43" i="20"/>
  <c r="E42" i="20"/>
  <c r="E41" i="20"/>
  <c r="C33" i="20"/>
  <c r="C35" i="20" l="1"/>
  <c r="C51" i="20"/>
  <c r="E44" i="20"/>
  <c r="E49" i="20"/>
  <c r="B33" i="20"/>
  <c r="E32" i="20"/>
  <c r="E31" i="20"/>
  <c r="E30" i="20"/>
  <c r="C54" i="20" l="1"/>
  <c r="E51" i="20"/>
  <c r="E33" i="20"/>
  <c r="B28" i="20"/>
  <c r="B18" i="20"/>
  <c r="B13" i="20"/>
  <c r="E27" i="20" l="1"/>
  <c r="E26" i="20"/>
  <c r="E25" i="20"/>
  <c r="E17" i="20"/>
  <c r="E16" i="20"/>
  <c r="E15" i="20"/>
  <c r="E12" i="20"/>
  <c r="E11" i="20"/>
  <c r="E10" i="20"/>
  <c r="E13" i="20" l="1"/>
  <c r="E18" i="20"/>
  <c r="E28" i="20"/>
  <c r="E54" i="20" l="1"/>
</calcChain>
</file>

<file path=xl/sharedStrings.xml><?xml version="1.0" encoding="utf-8"?>
<sst xmlns="http://schemas.openxmlformats.org/spreadsheetml/2006/main" count="37" uniqueCount="26">
  <si>
    <t>Naam ondertekenaar</t>
  </si>
  <si>
    <t>Handtekening</t>
  </si>
  <si>
    <t>Datum</t>
  </si>
  <si>
    <t>Aantal uren</t>
  </si>
  <si>
    <t>Uurtarief excl. BTW</t>
  </si>
  <si>
    <t>Naam inschrijver</t>
  </si>
  <si>
    <t xml:space="preserve">Totaal </t>
  </si>
  <si>
    <t>Werkzaamheden</t>
  </si>
  <si>
    <t>Bedrag</t>
  </si>
  <si>
    <t>In te zetten functionaris (noemen van de functienaam is voldoende)</t>
  </si>
  <si>
    <t>Inschrijver dient alleen de lichtblauwe cellen in te vullen</t>
  </si>
  <si>
    <t>Het totaal bedrag dient alle kosten voor deze opdracht te bevatten. Het staat inschrijver vrij om regels toe te voegen als er meerdere functionarissen gebruikt worden.</t>
  </si>
  <si>
    <t>Bijlage 5 Prijzenblad</t>
  </si>
  <si>
    <t>2024/0718RN</t>
  </si>
  <si>
    <t>Totaal Fase 1</t>
  </si>
  <si>
    <t>Totaal Fase 2</t>
  </si>
  <si>
    <t>Trainingen</t>
  </si>
  <si>
    <t>Documentatie opstellen (5)</t>
  </si>
  <si>
    <t>Kosten implementatie AFAS Fase 1 Rijnlands Lyceum Sassenheim en International School of The Hague Primary</t>
  </si>
  <si>
    <t>Kosten implementatie AFAS Fase 2 Overige zes scholen</t>
  </si>
  <si>
    <t>Uitrol bij zes scholen</t>
  </si>
  <si>
    <t>Totaal Fase 1 en Fase 2 (bedrag voor gunning)</t>
  </si>
  <si>
    <t>Opzetten projectmanagementorganisatie (1)</t>
  </si>
  <si>
    <t>Optimalisatie processen (2)</t>
  </si>
  <si>
    <t>Inrichting niet in gebruik zijnde processen binnen AFAS (3)</t>
  </si>
  <si>
    <t>Trainingen ontwikkelen en geven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</si>
</sst>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8"/>
      <name val="Verdana"/>
      <family val="2"/>
    </font>
    <font>
      <sz val="11"/>
      <name val="Verdana"/>
      <family val="2"/>
    </font>
    <font>
      <sz val="11"/>
      <color indexed="8"/>
      <name val="Verdana"/>
      <family val="2"/>
    </font>
    <font>
      <sz val="9"/>
      <color indexed="8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1"/>
      <color rgb="FFFF0000"/>
      <name val="Verdana"/>
      <family val="2"/>
    </font>
    <font>
      <b/>
      <sz val="10"/>
      <color indexed="14"/>
      <name val="Verdana"/>
      <family val="2"/>
    </font>
    <font>
      <b/>
      <sz val="9"/>
      <color indexed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b/>
      <sz val="9"/>
      <color indexed="8"/>
      <name val="Verdana"/>
      <family val="2"/>
    </font>
    <font>
      <sz val="9"/>
      <color indexed="8"/>
      <name val="Calibri"/>
      <family val="2"/>
    </font>
    <font>
      <b/>
      <sz val="1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4" borderId="0" xfId="0" applyFont="1" applyFill="1"/>
    <xf numFmtId="0" fontId="8" fillId="0" borderId="0" xfId="0" applyFont="1"/>
    <xf numFmtId="0" fontId="9" fillId="0" borderId="0" xfId="0" quotePrefix="1" applyFont="1"/>
    <xf numFmtId="0" fontId="10" fillId="0" borderId="0" xfId="0" applyFont="1" applyAlignment="1" applyProtection="1">
      <alignment horizontal="center" vertical="top"/>
      <protection locked="0"/>
    </xf>
    <xf numFmtId="0" fontId="11" fillId="3" borderId="1" xfId="0" applyFont="1" applyFill="1" applyBorder="1" applyAlignment="1">
      <alignment vertic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  <xf numFmtId="0" fontId="13" fillId="7" borderId="1" xfId="0" applyFont="1" applyFill="1" applyBorder="1" applyAlignment="1">
      <alignment horizontal="left"/>
    </xf>
    <xf numFmtId="165" fontId="14" fillId="7" borderId="1" xfId="0" applyNumberFormat="1" applyFont="1" applyFill="1" applyBorder="1" applyAlignment="1" applyProtection="1">
      <alignment horizontal="right"/>
      <protection locked="0"/>
    </xf>
    <xf numFmtId="164" fontId="14" fillId="7" borderId="1" xfId="0" applyNumberFormat="1" applyFont="1" applyFill="1" applyBorder="1" applyAlignment="1" applyProtection="1">
      <alignment horizontal="center"/>
      <protection locked="0"/>
    </xf>
    <xf numFmtId="164" fontId="13" fillId="7" borderId="1" xfId="1" applyFont="1" applyFill="1" applyBorder="1"/>
    <xf numFmtId="165" fontId="15" fillId="4" borderId="1" xfId="0" applyNumberFormat="1" applyFont="1" applyFill="1" applyBorder="1" applyAlignment="1" applyProtection="1">
      <alignment horizontal="right"/>
      <protection locked="0"/>
    </xf>
    <xf numFmtId="164" fontId="15" fillId="4" borderId="1" xfId="0" applyNumberFormat="1" applyFont="1" applyFill="1" applyBorder="1" applyAlignment="1" applyProtection="1">
      <alignment horizontal="center"/>
      <protection locked="0"/>
    </xf>
    <xf numFmtId="164" fontId="16" fillId="0" borderId="1" xfId="1" applyFont="1" applyFill="1" applyBorder="1"/>
    <xf numFmtId="0" fontId="12" fillId="5" borderId="1" xfId="0" applyFont="1" applyFill="1" applyBorder="1" applyAlignment="1">
      <alignment horizontal="right" vertical="center"/>
    </xf>
    <xf numFmtId="0" fontId="12" fillId="5" borderId="1" xfId="0" applyFont="1" applyFill="1" applyBorder="1" applyAlignment="1">
      <alignment vertical="center"/>
    </xf>
    <xf numFmtId="165" fontId="12" fillId="5" borderId="1" xfId="0" applyNumberFormat="1" applyFont="1" applyFill="1" applyBorder="1" applyAlignment="1">
      <alignment vertical="center"/>
    </xf>
    <xf numFmtId="44" fontId="12" fillId="5" borderId="1" xfId="0" applyNumberFormat="1" applyFont="1" applyFill="1" applyBorder="1" applyAlignment="1">
      <alignment vertical="center"/>
    </xf>
    <xf numFmtId="0" fontId="13" fillId="7" borderId="1" xfId="0" applyFont="1" applyFill="1" applyBorder="1" applyAlignment="1">
      <alignment horizontal="left" vertical="top"/>
    </xf>
    <xf numFmtId="165" fontId="13" fillId="7" borderId="1" xfId="0" applyNumberFormat="1" applyFont="1" applyFill="1" applyBorder="1" applyAlignment="1" applyProtection="1">
      <alignment horizontal="right"/>
      <protection locked="0"/>
    </xf>
    <xf numFmtId="164" fontId="13" fillId="7" borderId="1" xfId="0" applyNumberFormat="1" applyFont="1" applyFill="1" applyBorder="1" applyAlignment="1" applyProtection="1">
      <alignment horizontal="center"/>
      <protection locked="0"/>
    </xf>
    <xf numFmtId="0" fontId="12" fillId="6" borderId="0" xfId="0" applyFont="1" applyFill="1" applyAlignment="1">
      <alignment horizontal="right" vertical="center"/>
    </xf>
    <xf numFmtId="0" fontId="12" fillId="6" borderId="0" xfId="0" applyFont="1" applyFill="1" applyAlignment="1">
      <alignment vertical="center"/>
    </xf>
    <xf numFmtId="44" fontId="12" fillId="6" borderId="0" xfId="0" applyNumberFormat="1" applyFont="1" applyFill="1" applyAlignment="1">
      <alignment vertical="center"/>
    </xf>
    <xf numFmtId="165" fontId="12" fillId="2" borderId="1" xfId="0" applyNumberFormat="1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164" fontId="12" fillId="2" borderId="1" xfId="0" applyNumberFormat="1" applyFont="1" applyFill="1" applyBorder="1" applyAlignment="1">
      <alignment wrapText="1"/>
    </xf>
    <xf numFmtId="0" fontId="12" fillId="3" borderId="1" xfId="0" applyFont="1" applyFill="1" applyBorder="1"/>
    <xf numFmtId="0" fontId="11" fillId="3" borderId="1" xfId="0" applyFont="1" applyFill="1" applyBorder="1" applyAlignment="1">
      <alignment horizontal="left" vertical="top"/>
    </xf>
    <xf numFmtId="0" fontId="12" fillId="0" borderId="0" xfId="0" applyFont="1"/>
    <xf numFmtId="0" fontId="18" fillId="0" borderId="0" xfId="0" applyFont="1"/>
    <xf numFmtId="0" fontId="12" fillId="4" borderId="4" xfId="0" applyFont="1" applyFill="1" applyBorder="1" applyAlignment="1">
      <alignment horizontal="left"/>
    </xf>
    <xf numFmtId="0" fontId="6" fillId="0" borderId="2" xfId="0" applyFont="1" applyBorder="1"/>
    <xf numFmtId="0" fontId="12" fillId="4" borderId="3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</cellXfs>
  <cellStyles count="3">
    <cellStyle name="Standaard" xfId="0" builtinId="0"/>
    <cellStyle name="Standaard 11" xfId="2" xr:uid="{00000000-0005-0000-0000-000001000000}"/>
    <cellStyle name="Valuta" xfId="1" builtinId="4"/>
  </cellStyles>
  <dxfs count="0"/>
  <tableStyles count="0" defaultTableStyle="TableStyleMedium9" defaultPivotStyle="PivotStyleLight16"/>
  <colors>
    <mruColors>
      <color rgb="FFFFCC00"/>
      <color rgb="FFFF9933"/>
      <color rgb="FF0033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85725</xdr:rowOff>
    </xdr:from>
    <xdr:to>
      <xdr:col>4</xdr:col>
      <xdr:colOff>1209675</xdr:colOff>
      <xdr:row>5</xdr:row>
      <xdr:rowOff>9525</xdr:rowOff>
    </xdr:to>
    <xdr:pic>
      <xdr:nvPicPr>
        <xdr:cNvPr id="2" name="Afbeelding 1" descr="logo Stichting Rijnlands Lyceum">
          <a:extLst>
            <a:ext uri="{FF2B5EF4-FFF2-40B4-BE49-F238E27FC236}">
              <a16:creationId xmlns:a16="http://schemas.microsoft.com/office/drawing/2014/main" id="{92A5AD97-EC7C-F1C4-3ED2-50F7B777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85725"/>
          <a:ext cx="256222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G67"/>
  <sheetViews>
    <sheetView tabSelected="1" view="pageBreakPreview" zoomScaleNormal="100" zoomScaleSheetLayoutView="100" workbookViewId="0"/>
  </sheetViews>
  <sheetFormatPr defaultColWidth="8.7109375" defaultRowHeight="14.25" x14ac:dyDescent="0.2"/>
  <cols>
    <col min="1" max="1" width="34.42578125" style="3" customWidth="1"/>
    <col min="2" max="2" width="68.5703125" style="3" customWidth="1"/>
    <col min="3" max="3" width="17.5703125" style="3" customWidth="1"/>
    <col min="4" max="4" width="20.28515625" style="3" customWidth="1"/>
    <col min="5" max="5" width="19.7109375" style="3" customWidth="1"/>
    <col min="6" max="6" width="26.5703125" style="3" customWidth="1"/>
    <col min="7" max="7" width="21.7109375" style="3" customWidth="1"/>
    <col min="8" max="8" width="21.7109375" style="3" bestFit="1" customWidth="1"/>
    <col min="9" max="16384" width="8.7109375" style="3"/>
  </cols>
  <sheetData>
    <row r="1" spans="1:7" ht="22.5" x14ac:dyDescent="0.3">
      <c r="A1" s="37" t="s">
        <v>12</v>
      </c>
      <c r="B1" s="1"/>
      <c r="C1" s="2"/>
      <c r="D1" s="2"/>
    </row>
    <row r="2" spans="1:7" ht="15" x14ac:dyDescent="0.25">
      <c r="A2" s="36" t="s">
        <v>13</v>
      </c>
      <c r="B2" s="2"/>
      <c r="C2" s="2"/>
      <c r="D2"/>
      <c r="F2" s="4"/>
      <c r="G2" s="4"/>
    </row>
    <row r="3" spans="1:7" x14ac:dyDescent="0.2">
      <c r="A3" s="2"/>
      <c r="B3" s="2"/>
      <c r="C3" s="2"/>
      <c r="D3" s="2"/>
    </row>
    <row r="4" spans="1:7" x14ac:dyDescent="0.2">
      <c r="A4" s="5" t="s">
        <v>10</v>
      </c>
      <c r="B4" s="5"/>
      <c r="C4" s="6"/>
    </row>
    <row r="6" spans="1:7" x14ac:dyDescent="0.2">
      <c r="A6" s="6"/>
      <c r="B6" s="6"/>
      <c r="C6" s="6"/>
      <c r="D6" s="6"/>
      <c r="E6" s="6"/>
      <c r="F6" s="6"/>
      <c r="G6" s="6"/>
    </row>
    <row r="7" spans="1:7" x14ac:dyDescent="0.2">
      <c r="A7" s="9" t="s">
        <v>18</v>
      </c>
      <c r="B7" s="9"/>
      <c r="C7" s="9"/>
      <c r="D7" s="9"/>
      <c r="E7" s="9"/>
    </row>
    <row r="8" spans="1:7" ht="29.25" customHeight="1" x14ac:dyDescent="0.2">
      <c r="A8" s="10" t="s">
        <v>7</v>
      </c>
      <c r="B8" s="11" t="s">
        <v>9</v>
      </c>
      <c r="C8" s="12" t="s">
        <v>3</v>
      </c>
      <c r="D8" s="13" t="s">
        <v>4</v>
      </c>
      <c r="E8" s="13" t="s">
        <v>8</v>
      </c>
    </row>
    <row r="9" spans="1:7" x14ac:dyDescent="0.2">
      <c r="A9" s="14" t="s">
        <v>22</v>
      </c>
      <c r="B9" s="14"/>
      <c r="C9" s="15"/>
      <c r="D9" s="16"/>
      <c r="E9" s="17"/>
    </row>
    <row r="10" spans="1:7" x14ac:dyDescent="0.2">
      <c r="A10" s="42"/>
      <c r="B10" s="18"/>
      <c r="C10" s="18">
        <v>0</v>
      </c>
      <c r="D10" s="19">
        <v>0</v>
      </c>
      <c r="E10" s="20">
        <f t="shared" ref="E10:E27" si="0">C10*D10</f>
        <v>0</v>
      </c>
    </row>
    <row r="11" spans="1:7" x14ac:dyDescent="0.2">
      <c r="A11" s="43"/>
      <c r="B11" s="18"/>
      <c r="C11" s="18">
        <v>0</v>
      </c>
      <c r="D11" s="19">
        <v>0</v>
      </c>
      <c r="E11" s="20">
        <f t="shared" si="0"/>
        <v>0</v>
      </c>
    </row>
    <row r="12" spans="1:7" x14ac:dyDescent="0.2">
      <c r="A12" s="44"/>
      <c r="B12" s="18"/>
      <c r="C12" s="18">
        <v>0</v>
      </c>
      <c r="D12" s="19">
        <v>0</v>
      </c>
      <c r="E12" s="20">
        <f t="shared" si="0"/>
        <v>0</v>
      </c>
    </row>
    <row r="13" spans="1:7" x14ac:dyDescent="0.2">
      <c r="A13" s="21" t="s">
        <v>6</v>
      </c>
      <c r="B13" s="22" t="str">
        <f>$A$9</f>
        <v>Opzetten projectmanagementorganisatie (1)</v>
      </c>
      <c r="C13" s="23">
        <f>SUM(C10:C12)</f>
        <v>0</v>
      </c>
      <c r="D13" s="22"/>
      <c r="E13" s="24">
        <f>SUM(E10:E12)</f>
        <v>0</v>
      </c>
    </row>
    <row r="14" spans="1:7" x14ac:dyDescent="0.2">
      <c r="A14" s="25" t="s">
        <v>23</v>
      </c>
      <c r="B14" s="25"/>
      <c r="C14" s="26"/>
      <c r="D14" s="27"/>
      <c r="E14" s="17"/>
    </row>
    <row r="15" spans="1:7" x14ac:dyDescent="0.2">
      <c r="A15" s="42"/>
      <c r="B15" s="18"/>
      <c r="C15" s="18">
        <v>0</v>
      </c>
      <c r="D15" s="19">
        <v>0</v>
      </c>
      <c r="E15" s="20">
        <f t="shared" si="0"/>
        <v>0</v>
      </c>
    </row>
    <row r="16" spans="1:7" ht="14.1" customHeight="1" x14ac:dyDescent="0.2">
      <c r="A16" s="43"/>
      <c r="B16" s="18"/>
      <c r="C16" s="18">
        <v>0</v>
      </c>
      <c r="D16" s="19">
        <v>0</v>
      </c>
      <c r="E16" s="20">
        <f t="shared" si="0"/>
        <v>0</v>
      </c>
    </row>
    <row r="17" spans="1:5" ht="14.1" customHeight="1" x14ac:dyDescent="0.2">
      <c r="A17" s="44"/>
      <c r="B17" s="18"/>
      <c r="C17" s="18">
        <v>0</v>
      </c>
      <c r="D17" s="19">
        <v>0</v>
      </c>
      <c r="E17" s="20">
        <f t="shared" si="0"/>
        <v>0</v>
      </c>
    </row>
    <row r="18" spans="1:5" x14ac:dyDescent="0.2">
      <c r="A18" s="21" t="s">
        <v>6</v>
      </c>
      <c r="B18" s="22" t="str">
        <f>$A$14</f>
        <v>Optimalisatie processen (2)</v>
      </c>
      <c r="C18" s="23">
        <f>SUM(C15:C17)</f>
        <v>0</v>
      </c>
      <c r="D18" s="22"/>
      <c r="E18" s="24">
        <f>SUM(E15:E17)</f>
        <v>0</v>
      </c>
    </row>
    <row r="19" spans="1:5" x14ac:dyDescent="0.2">
      <c r="A19" s="14" t="s">
        <v>24</v>
      </c>
      <c r="B19" s="14"/>
      <c r="C19" s="15"/>
      <c r="D19" s="16"/>
      <c r="E19" s="17"/>
    </row>
    <row r="20" spans="1:5" x14ac:dyDescent="0.2">
      <c r="A20" s="42"/>
      <c r="B20" s="18"/>
      <c r="C20" s="18">
        <v>0</v>
      </c>
      <c r="D20" s="19">
        <v>0</v>
      </c>
      <c r="E20" s="20">
        <f t="shared" ref="E20:E22" si="1">C20*D20</f>
        <v>0</v>
      </c>
    </row>
    <row r="21" spans="1:5" ht="14.1" customHeight="1" x14ac:dyDescent="0.2">
      <c r="A21" s="43"/>
      <c r="B21" s="18"/>
      <c r="C21" s="18">
        <v>0</v>
      </c>
      <c r="D21" s="19">
        <v>0</v>
      </c>
      <c r="E21" s="20">
        <f t="shared" si="1"/>
        <v>0</v>
      </c>
    </row>
    <row r="22" spans="1:5" ht="14.1" customHeight="1" x14ac:dyDescent="0.2">
      <c r="A22" s="44"/>
      <c r="B22" s="18"/>
      <c r="C22" s="18">
        <v>0</v>
      </c>
      <c r="D22" s="19">
        <v>0</v>
      </c>
      <c r="E22" s="20">
        <f t="shared" si="1"/>
        <v>0</v>
      </c>
    </row>
    <row r="23" spans="1:5" x14ac:dyDescent="0.2">
      <c r="A23" s="21" t="s">
        <v>6</v>
      </c>
      <c r="B23" s="22" t="str">
        <f>$A$19</f>
        <v>Inrichting niet in gebruik zijnde processen binnen AFAS (3)</v>
      </c>
      <c r="C23" s="23">
        <f>SUM(C20:C22)</f>
        <v>0</v>
      </c>
      <c r="D23" s="22"/>
      <c r="E23" s="24">
        <f>SUM(E20:E22)</f>
        <v>0</v>
      </c>
    </row>
    <row r="24" spans="1:5" x14ac:dyDescent="0.2">
      <c r="A24" s="14" t="s">
        <v>25</v>
      </c>
      <c r="B24" s="14"/>
      <c r="C24" s="15"/>
      <c r="D24" s="16"/>
      <c r="E24" s="17"/>
    </row>
    <row r="25" spans="1:5" x14ac:dyDescent="0.2">
      <c r="A25" s="42"/>
      <c r="B25" s="18"/>
      <c r="C25" s="18">
        <v>0</v>
      </c>
      <c r="D25" s="19">
        <v>0</v>
      </c>
      <c r="E25" s="20">
        <f t="shared" si="0"/>
        <v>0</v>
      </c>
    </row>
    <row r="26" spans="1:5" ht="14.1" customHeight="1" x14ac:dyDescent="0.2">
      <c r="A26" s="43"/>
      <c r="B26" s="18"/>
      <c r="C26" s="18">
        <v>0</v>
      </c>
      <c r="D26" s="19">
        <v>0</v>
      </c>
      <c r="E26" s="20">
        <f t="shared" si="0"/>
        <v>0</v>
      </c>
    </row>
    <row r="27" spans="1:5" ht="14.1" customHeight="1" x14ac:dyDescent="0.2">
      <c r="A27" s="44"/>
      <c r="B27" s="18"/>
      <c r="C27" s="18">
        <v>0</v>
      </c>
      <c r="D27" s="19">
        <v>0</v>
      </c>
      <c r="E27" s="20">
        <f t="shared" si="0"/>
        <v>0</v>
      </c>
    </row>
    <row r="28" spans="1:5" x14ac:dyDescent="0.2">
      <c r="A28" s="21" t="s">
        <v>6</v>
      </c>
      <c r="B28" s="22" t="str">
        <f>$A$24</f>
        <v>Trainingen ontwikkelen en geven (4)</v>
      </c>
      <c r="C28" s="23">
        <f>SUM(C25:C27)</f>
        <v>0</v>
      </c>
      <c r="D28" s="22"/>
      <c r="E28" s="24">
        <f>SUM(E25:E27)</f>
        <v>0</v>
      </c>
    </row>
    <row r="29" spans="1:5" x14ac:dyDescent="0.2">
      <c r="A29" s="14" t="s">
        <v>17</v>
      </c>
      <c r="B29" s="14"/>
      <c r="C29" s="15"/>
      <c r="D29" s="16"/>
      <c r="E29" s="17"/>
    </row>
    <row r="30" spans="1:5" x14ac:dyDescent="0.2">
      <c r="A30" s="42"/>
      <c r="B30" s="18"/>
      <c r="C30" s="18">
        <v>0</v>
      </c>
      <c r="D30" s="19">
        <v>0</v>
      </c>
      <c r="E30" s="20">
        <f t="shared" ref="E30:E32" si="2">C30*D30</f>
        <v>0</v>
      </c>
    </row>
    <row r="31" spans="1:5" ht="14.1" customHeight="1" x14ac:dyDescent="0.2">
      <c r="A31" s="43"/>
      <c r="B31" s="18"/>
      <c r="C31" s="18">
        <v>0</v>
      </c>
      <c r="D31" s="19">
        <v>0</v>
      </c>
      <c r="E31" s="20">
        <f t="shared" si="2"/>
        <v>0</v>
      </c>
    </row>
    <row r="32" spans="1:5" ht="14.1" customHeight="1" x14ac:dyDescent="0.2">
      <c r="A32" s="44"/>
      <c r="B32" s="18"/>
      <c r="C32" s="18">
        <v>0</v>
      </c>
      <c r="D32" s="19">
        <v>0</v>
      </c>
      <c r="E32" s="20">
        <f t="shared" si="2"/>
        <v>0</v>
      </c>
    </row>
    <row r="33" spans="1:5" x14ac:dyDescent="0.2">
      <c r="A33" s="21" t="s">
        <v>6</v>
      </c>
      <c r="B33" s="22" t="str">
        <f>$A$29</f>
        <v>Documentatie opstellen (5)</v>
      </c>
      <c r="C33" s="23">
        <f>SUM(C30:C32)</f>
        <v>0</v>
      </c>
      <c r="D33" s="22"/>
      <c r="E33" s="24">
        <f>SUM(E30:E32)</f>
        <v>0</v>
      </c>
    </row>
    <row r="34" spans="1:5" x14ac:dyDescent="0.2">
      <c r="A34" s="28"/>
      <c r="B34" s="29"/>
      <c r="C34" s="29"/>
      <c r="D34" s="29"/>
      <c r="E34" s="30"/>
    </row>
    <row r="35" spans="1:5" ht="14.1" customHeight="1" x14ac:dyDescent="0.2">
      <c r="A35" s="10" t="s">
        <v>14</v>
      </c>
      <c r="B35" s="10"/>
      <c r="C35" s="31">
        <f>C13+C18+C23+C28+C33</f>
        <v>0</v>
      </c>
      <c r="D35" s="32"/>
      <c r="E35" s="33">
        <f>E13+E18+E23+E28+E33</f>
        <v>0</v>
      </c>
    </row>
    <row r="36" spans="1:5" x14ac:dyDescent="0.2">
      <c r="A36" s="28"/>
      <c r="B36" s="29"/>
      <c r="C36" s="29"/>
      <c r="D36" s="29"/>
      <c r="E36" s="30"/>
    </row>
    <row r="37" spans="1:5" x14ac:dyDescent="0.2">
      <c r="A37" s="28"/>
      <c r="B37" s="29"/>
      <c r="C37" s="29"/>
      <c r="D37" s="29"/>
      <c r="E37" s="30"/>
    </row>
    <row r="38" spans="1:5" x14ac:dyDescent="0.2">
      <c r="A38" s="9" t="s">
        <v>19</v>
      </c>
      <c r="B38" s="9"/>
      <c r="C38" s="9"/>
      <c r="D38" s="9"/>
      <c r="E38" s="9"/>
    </row>
    <row r="39" spans="1:5" ht="29.25" customHeight="1" x14ac:dyDescent="0.2">
      <c r="A39" s="10" t="s">
        <v>7</v>
      </c>
      <c r="B39" s="11" t="s">
        <v>9</v>
      </c>
      <c r="C39" s="12" t="s">
        <v>3</v>
      </c>
      <c r="D39" s="13" t="s">
        <v>4</v>
      </c>
      <c r="E39" s="13" t="s">
        <v>8</v>
      </c>
    </row>
    <row r="40" spans="1:5" x14ac:dyDescent="0.2">
      <c r="A40" s="14" t="s">
        <v>20</v>
      </c>
      <c r="B40" s="14"/>
      <c r="C40" s="15"/>
      <c r="D40" s="16"/>
      <c r="E40" s="17"/>
    </row>
    <row r="41" spans="1:5" x14ac:dyDescent="0.2">
      <c r="A41" s="42"/>
      <c r="B41" s="18"/>
      <c r="C41" s="18">
        <v>0</v>
      </c>
      <c r="D41" s="19">
        <v>0</v>
      </c>
      <c r="E41" s="20">
        <f t="shared" ref="E41:E43" si="3">C41*D41</f>
        <v>0</v>
      </c>
    </row>
    <row r="42" spans="1:5" x14ac:dyDescent="0.2">
      <c r="A42" s="43"/>
      <c r="B42" s="18"/>
      <c r="C42" s="18">
        <v>0</v>
      </c>
      <c r="D42" s="19">
        <v>0</v>
      </c>
      <c r="E42" s="20">
        <f t="shared" si="3"/>
        <v>0</v>
      </c>
    </row>
    <row r="43" spans="1:5" x14ac:dyDescent="0.2">
      <c r="A43" s="44"/>
      <c r="B43" s="18"/>
      <c r="C43" s="18">
        <v>0</v>
      </c>
      <c r="D43" s="19">
        <v>0</v>
      </c>
      <c r="E43" s="20">
        <f t="shared" si="3"/>
        <v>0</v>
      </c>
    </row>
    <row r="44" spans="1:5" x14ac:dyDescent="0.2">
      <c r="A44" s="21" t="s">
        <v>6</v>
      </c>
      <c r="B44" s="22" t="str">
        <f>A40</f>
        <v>Uitrol bij zes scholen</v>
      </c>
      <c r="C44" s="23">
        <f>SUM(C41:C43)</f>
        <v>0</v>
      </c>
      <c r="D44" s="22"/>
      <c r="E44" s="24">
        <f>SUM(E41:E43)</f>
        <v>0</v>
      </c>
    </row>
    <row r="45" spans="1:5" x14ac:dyDescent="0.2">
      <c r="A45" s="25" t="s">
        <v>16</v>
      </c>
      <c r="B45" s="25"/>
      <c r="C45" s="26"/>
      <c r="D45" s="27"/>
      <c r="E45" s="17"/>
    </row>
    <row r="46" spans="1:5" x14ac:dyDescent="0.2">
      <c r="A46" s="42"/>
      <c r="B46" s="18"/>
      <c r="C46" s="18">
        <v>0</v>
      </c>
      <c r="D46" s="19">
        <v>0</v>
      </c>
      <c r="E46" s="20">
        <f t="shared" ref="E46:E48" si="4">C46*D46</f>
        <v>0</v>
      </c>
    </row>
    <row r="47" spans="1:5" ht="14.1" customHeight="1" x14ac:dyDescent="0.2">
      <c r="A47" s="43"/>
      <c r="B47" s="18"/>
      <c r="C47" s="18">
        <v>0</v>
      </c>
      <c r="D47" s="19">
        <v>0</v>
      </c>
      <c r="E47" s="20">
        <f t="shared" si="4"/>
        <v>0</v>
      </c>
    </row>
    <row r="48" spans="1:5" ht="14.1" customHeight="1" x14ac:dyDescent="0.2">
      <c r="A48" s="44"/>
      <c r="B48" s="18"/>
      <c r="C48" s="18">
        <v>0</v>
      </c>
      <c r="D48" s="19">
        <v>0</v>
      </c>
      <c r="E48" s="20">
        <f t="shared" si="4"/>
        <v>0</v>
      </c>
    </row>
    <row r="49" spans="1:6" x14ac:dyDescent="0.2">
      <c r="A49" s="21" t="s">
        <v>6</v>
      </c>
      <c r="B49" s="22" t="str">
        <f>A45</f>
        <v>Trainingen</v>
      </c>
      <c r="C49" s="23">
        <f>SUM(C46:C48)</f>
        <v>0</v>
      </c>
      <c r="D49" s="22"/>
      <c r="E49" s="24">
        <f>SUM(E46:E48)</f>
        <v>0</v>
      </c>
    </row>
    <row r="50" spans="1:6" x14ac:dyDescent="0.2">
      <c r="A50" s="28"/>
      <c r="B50" s="29"/>
      <c r="C50" s="29"/>
      <c r="D50" s="29"/>
      <c r="E50" s="30"/>
    </row>
    <row r="51" spans="1:6" ht="14.1" customHeight="1" x14ac:dyDescent="0.2">
      <c r="A51" s="10" t="s">
        <v>15</v>
      </c>
      <c r="B51" s="10"/>
      <c r="C51" s="31">
        <f>C44+C49</f>
        <v>0</v>
      </c>
      <c r="D51" s="32"/>
      <c r="E51" s="33">
        <f>E44+E49</f>
        <v>0</v>
      </c>
    </row>
    <row r="52" spans="1:6" x14ac:dyDescent="0.2">
      <c r="A52" s="28"/>
      <c r="B52" s="29"/>
      <c r="C52" s="29"/>
      <c r="D52" s="29"/>
      <c r="E52" s="30"/>
    </row>
    <row r="53" spans="1:6" x14ac:dyDescent="0.2">
      <c r="A53" s="28"/>
      <c r="B53" s="29"/>
      <c r="C53" s="29"/>
      <c r="D53" s="29"/>
      <c r="E53" s="30"/>
    </row>
    <row r="54" spans="1:6" ht="14.1" customHeight="1" x14ac:dyDescent="0.2">
      <c r="A54" s="10" t="s">
        <v>21</v>
      </c>
      <c r="B54" s="10"/>
      <c r="C54" s="31">
        <f>C35+C51</f>
        <v>0</v>
      </c>
      <c r="D54" s="32"/>
      <c r="E54" s="33">
        <f>E35+E51</f>
        <v>0</v>
      </c>
    </row>
    <row r="55" spans="1:6" ht="14.1" customHeight="1" x14ac:dyDescent="0.2">
      <c r="A55" s="34"/>
      <c r="B55" s="34"/>
      <c r="C55" s="34"/>
      <c r="D55" s="34"/>
      <c r="E55" s="34"/>
    </row>
    <row r="56" spans="1:6" x14ac:dyDescent="0.2">
      <c r="A56" s="4"/>
      <c r="B56" s="4"/>
      <c r="C56" s="4"/>
      <c r="D56" s="4"/>
      <c r="E56" s="4"/>
    </row>
    <row r="57" spans="1:6" x14ac:dyDescent="0.2">
      <c r="A57" s="4" t="s">
        <v>11</v>
      </c>
      <c r="B57" s="4"/>
      <c r="C57" s="4"/>
      <c r="D57" s="4"/>
      <c r="E57" s="4"/>
    </row>
    <row r="58" spans="1:6" x14ac:dyDescent="0.2">
      <c r="A58" s="4"/>
      <c r="B58" s="4"/>
      <c r="C58" s="4"/>
      <c r="D58" s="4"/>
      <c r="E58" s="4"/>
    </row>
    <row r="59" spans="1:6" ht="27" customHeight="1" x14ac:dyDescent="0.2">
      <c r="A59" s="35" t="s">
        <v>5</v>
      </c>
      <c r="B59" s="40"/>
      <c r="C59" s="41"/>
      <c r="D59" s="38"/>
      <c r="E59" s="39"/>
      <c r="F59" s="7"/>
    </row>
    <row r="60" spans="1:6" ht="24.75" customHeight="1" x14ac:dyDescent="0.2">
      <c r="A60" s="35" t="s">
        <v>0</v>
      </c>
      <c r="B60" s="40"/>
      <c r="C60" s="41"/>
      <c r="D60" s="38"/>
      <c r="E60" s="39"/>
    </row>
    <row r="61" spans="1:6" ht="76.5" customHeight="1" x14ac:dyDescent="0.2">
      <c r="A61" s="35" t="s">
        <v>1</v>
      </c>
      <c r="B61" s="40"/>
      <c r="C61" s="41"/>
      <c r="D61" s="38"/>
      <c r="E61" s="39"/>
    </row>
    <row r="62" spans="1:6" ht="33" customHeight="1" x14ac:dyDescent="0.2">
      <c r="A62" s="35" t="s">
        <v>2</v>
      </c>
      <c r="B62" s="40"/>
      <c r="C62" s="41"/>
      <c r="D62" s="38"/>
      <c r="E62" s="39"/>
    </row>
    <row r="64" spans="1:6" x14ac:dyDescent="0.2">
      <c r="F64" s="8"/>
    </row>
    <row r="65" spans="6:6" x14ac:dyDescent="0.2">
      <c r="F65" s="8"/>
    </row>
    <row r="66" spans="6:6" ht="57" customHeight="1" x14ac:dyDescent="0.2">
      <c r="F66" s="8"/>
    </row>
    <row r="67" spans="6:6" x14ac:dyDescent="0.2">
      <c r="F67" s="8"/>
    </row>
  </sheetData>
  <mergeCells count="15">
    <mergeCell ref="A15:A17"/>
    <mergeCell ref="A25:A27"/>
    <mergeCell ref="A30:A32"/>
    <mergeCell ref="A10:A12"/>
    <mergeCell ref="B61:C61"/>
    <mergeCell ref="A41:A43"/>
    <mergeCell ref="A46:A48"/>
    <mergeCell ref="A20:A22"/>
    <mergeCell ref="D61:E61"/>
    <mergeCell ref="B62:C62"/>
    <mergeCell ref="D62:E62"/>
    <mergeCell ref="B59:C59"/>
    <mergeCell ref="D59:E59"/>
    <mergeCell ref="B60:C60"/>
    <mergeCell ref="D60:E60"/>
  </mergeCells>
  <pageMargins left="0.7" right="0.7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3C6914-ACFF-414A-970B-71E7342E3E3B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purl.org/dc/terms/"/>
    <ds:schemaRef ds:uri="http://www.w3.org/XML/1998/namespace"/>
    <ds:schemaRef ds:uri="46c995e6-7f53-48aa-a5ad-a9d38912b46a"/>
    <ds:schemaRef ds:uri="http://schemas.openxmlformats.org/package/2006/metadata/core-properties"/>
    <ds:schemaRef ds:uri="http://schemas.microsoft.com/office/2006/metadata/propertie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1F5EB153-D023-4CFD-A38D-675B38C2E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1C68A-A2B4-45CD-896D-8D71547194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</dc:creator>
  <cp:lastModifiedBy>Ramon Nieuwenhuizen | Inkada Inkoop &amp; Advies</cp:lastModifiedBy>
  <cp:lastPrinted>2019-09-30T06:15:50Z</cp:lastPrinted>
  <dcterms:created xsi:type="dcterms:W3CDTF">2010-11-09T10:42:38Z</dcterms:created>
  <dcterms:modified xsi:type="dcterms:W3CDTF">2024-07-11T12:32:33Z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