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Inkoop en Aanbesteding\4 AANBESTEDINGEN\2024 Aanbestedingen\SWF 24075 Licenties Citrix en Ivanti\3. Nota van inlichtingen\"/>
    </mc:Choice>
  </mc:AlternateContent>
  <xr:revisionPtr revIDLastSave="0" documentId="13_ncr:1_{76B71EF6-6188-48F9-8485-4D1FBBEBF89B}" xr6:coauthVersionLast="47" xr6:coauthVersionMax="47" xr10:uidLastSave="{00000000-0000-0000-0000-000000000000}"/>
  <bookViews>
    <workbookView xWindow="-108" yWindow="-108" windowWidth="23256" windowHeight="12576" xr2:uid="{FAB08255-0264-4CE0-BE62-954526836172}"/>
  </bookViews>
  <sheets>
    <sheet name="Blad1" sheetId="1" r:id="rId1"/>
  </sheets>
  <definedNames>
    <definedName name="_Hlk165040654" localSheetId="0">Blad1!$B$3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 l="1"/>
  <c r="J4" i="1"/>
  <c r="J12" i="1" l="1"/>
  <c r="J7" i="1"/>
  <c r="J6" i="1"/>
  <c r="J5" i="1"/>
  <c r="J8" i="1" l="1"/>
  <c r="J14" i="1" l="1"/>
</calcChain>
</file>

<file path=xl/sharedStrings.xml><?xml version="1.0" encoding="utf-8"?>
<sst xmlns="http://schemas.openxmlformats.org/spreadsheetml/2006/main" count="32" uniqueCount="25">
  <si>
    <r>
      <rPr>
        <b/>
        <sz val="11"/>
        <color rgb="FF0070C0"/>
        <rFont val="Trebuchet MS"/>
      </rPr>
      <t xml:space="preserve">HERZIENE </t>
    </r>
    <r>
      <rPr>
        <b/>
        <sz val="11"/>
        <color rgb="FF000000"/>
        <rFont val="Trebuchet MS"/>
      </rPr>
      <t>BIJLAGE 7 - PRIJSOPGAVEFORMULIER LICENTIES CITRIX EN IVANTI - SWF 24075 d.d. 11 juli 2024</t>
    </r>
  </si>
  <si>
    <t xml:space="preserve">Ivanti-licentie </t>
  </si>
  <si>
    <t>Looptijd licenties (jaar)  van 1 oktober 2024 t/m 30 september 2025 resp. 2029</t>
  </si>
  <si>
    <t>Aantal licenties contractjaar 1</t>
  </si>
  <si>
    <t>Aantal licenties contractjaar 2</t>
  </si>
  <si>
    <t>Aantal licenties contractjaar 3</t>
  </si>
  <si>
    <t>Aantal licenties contractjaar 4</t>
  </si>
  <si>
    <t>Aantal licenties contractjaar 
5</t>
  </si>
  <si>
    <t>Jaarbedrag per licentie prijspeil 2024</t>
  </si>
  <si>
    <t>Licentiekosten voor 5 jaar prijspeil 2024</t>
  </si>
  <si>
    <t>Ivanti Workspace Control Gold - Concurrent User - MNT</t>
  </si>
  <si>
    <t>Geen onderdeel van deze aanbesteding i.v.m. onvoorzienbaarheid aantal licenties</t>
  </si>
  <si>
    <t>Ivanti Automation Enterprise Datacenter Server - MNT</t>
  </si>
  <si>
    <t>Identity Director Identity per User - MNT</t>
  </si>
  <si>
    <t>Identity Director Access per User - MNT</t>
  </si>
  <si>
    <t>Subtotaal</t>
  </si>
  <si>
    <t>Citrix-licentie</t>
  </si>
  <si>
    <t>Looptijd licenties (jaar)  van 1 oktober 2024 t/m 30 september 2025</t>
  </si>
  <si>
    <t>Jaarbedrag per licentie per jaar</t>
  </si>
  <si>
    <t>Licentiekosten voor 5 jaar</t>
  </si>
  <si>
    <t>Citrix Universal Hybrid Multi-Cloud (Citrix HMC)</t>
  </si>
  <si>
    <t xml:space="preserve">INSCHRIJFPRIJS Gewogen     </t>
  </si>
  <si>
    <t>Opdrachtnemer bevestigt dat zijn geoffreerde prijs all-in is; d.w.z. alle kosten van Opdrachtnemer zoals kosten voor diensten, kosten voor administratie, inkoop, verkoop alsmede winstmarge enz. zijn hierin opgenomen/verdisconteerd.  
Na de initiële aankoop ter opvolging van de eind september 2024 aflopende licenties, kunnen tijdens de overeenkomstduur extra licenties worden ingekocht. De overeen te komen prijzen dienen aantoonbaar gerelateerd te kunnen worden aan de bij Inschrijving opgegeven prijzen, met in achtneming van eventuele indexatie, bestelhoeveelheid en bijpassende marktconforme korting dan wel toeslag. Opdrachtnemer zal bij een offerte hiervoor de netto eenheidsprijs schriftelijk duidelijk specificeren en is desgevraagd bereid om een en ander aanvullend toe te lichten.</t>
  </si>
  <si>
    <t>Naam tekenbevoegde: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</si>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</sst>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1" x14ac:knownFonts="1">
    <font>
      <sz val="11"/>
      <color theme="1"/>
      <name val="Calibri"/>
      <family val="2"/>
      <scheme val="minor"/>
    </font>
    <font>
      <b/>
      <sz val="11"/>
      <color theme="1"/>
      <name val="Calibri"/>
      <family val="2"/>
      <scheme val="minor"/>
    </font>
    <font>
      <sz val="10"/>
      <color theme="1"/>
      <name val="Trebuchet MS"/>
      <family val="2"/>
    </font>
    <font>
      <b/>
      <i/>
      <sz val="9"/>
      <color theme="1"/>
      <name val="Trebuchet MS"/>
      <family val="2"/>
    </font>
    <font>
      <b/>
      <sz val="11"/>
      <color theme="1"/>
      <name val="Trebuchet MS"/>
      <family val="2"/>
    </font>
    <font>
      <sz val="10"/>
      <color rgb="FF0070C0"/>
      <name val="Trebuchet MS"/>
      <family val="2"/>
    </font>
    <font>
      <b/>
      <sz val="10"/>
      <color rgb="FF0070C0"/>
      <name val="Trebuchet MS"/>
      <family val="2"/>
    </font>
    <font>
      <b/>
      <sz val="10"/>
      <color rgb="FF002060"/>
      <name val="Trebuchet MS"/>
      <family val="2"/>
    </font>
    <font>
      <sz val="11"/>
      <color rgb="FF0070C0"/>
      <name val="Calibri"/>
      <family val="2"/>
      <scheme val="minor"/>
    </font>
    <font>
      <sz val="11"/>
      <color rgb="FF000000"/>
      <name val="Calibri"/>
      <family val="2"/>
    </font>
    <font>
      <sz val="11"/>
      <color rgb="FF000000"/>
      <name val="Calibri"/>
      <family val="2"/>
      <scheme val="minor"/>
    </font>
    <font>
      <b/>
      <sz val="11"/>
      <color rgb="FF0070C0"/>
      <name val="Calibri"/>
      <family val="2"/>
      <scheme val="minor"/>
    </font>
    <font>
      <i/>
      <sz val="10"/>
      <name val="Calibri"/>
      <family val="2"/>
      <scheme val="minor"/>
    </font>
    <font>
      <i/>
      <sz val="10"/>
      <color rgb="FF000000"/>
      <name val="Calibri"/>
      <family val="2"/>
      <scheme val="minor"/>
    </font>
    <font>
      <i/>
      <sz val="10"/>
      <color theme="1"/>
      <name val="Calibri"/>
      <family val="2"/>
      <scheme val="minor"/>
    </font>
    <font>
      <sz val="11"/>
      <color rgb="FFFF0000"/>
      <name val="Calibri"/>
      <family val="2"/>
      <scheme val="minor"/>
    </font>
    <font>
      <sz val="10"/>
      <color rgb="FF0070C0"/>
      <name val="Trebuchet MS"/>
    </font>
    <font>
      <sz val="11"/>
      <color rgb="FF242424"/>
      <name val="Aptos Narrow"/>
      <charset val="1"/>
    </font>
    <font>
      <b/>
      <sz val="11"/>
      <color rgb="FF0070C0"/>
      <name val="Trebuchet MS"/>
    </font>
    <font>
      <b/>
      <sz val="11"/>
      <color rgb="FF000000"/>
      <name val="Trebuchet MS"/>
    </font>
    <font>
      <b/>
      <sz val="11"/>
      <color theme="1"/>
      <name val="Trebuchet MS"/>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medium">
        <color indexed="64"/>
      </top>
      <bottom style="thin">
        <color rgb="FF000000"/>
      </bottom>
      <diagonal/>
    </border>
    <border>
      <left/>
      <right/>
      <top/>
      <bottom style="medium">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59">
    <xf numFmtId="0" fontId="0" fillId="0" borderId="0" xfId="0"/>
    <xf numFmtId="0" fontId="2" fillId="3" borderId="0" xfId="0" applyFont="1" applyFill="1" applyAlignment="1">
      <alignment horizontal="center" vertical="center" wrapText="1"/>
    </xf>
    <xf numFmtId="0" fontId="2" fillId="3" borderId="0" xfId="0" applyFont="1" applyFill="1" applyAlignment="1">
      <alignment vertical="center" wrapText="1"/>
    </xf>
    <xf numFmtId="0" fontId="0" fillId="0" borderId="0" xfId="0" applyAlignment="1">
      <alignment wrapText="1"/>
    </xf>
    <xf numFmtId="164" fontId="2" fillId="3" borderId="0" xfId="0" applyNumberFormat="1" applyFont="1" applyFill="1" applyAlignment="1">
      <alignment vertical="center" wrapText="1"/>
    </xf>
    <xf numFmtId="0" fontId="1" fillId="3" borderId="2" xfId="0" applyFont="1" applyFill="1" applyBorder="1" applyAlignment="1">
      <alignment horizontal="right" wrapText="1"/>
    </xf>
    <xf numFmtId="0" fontId="1" fillId="3" borderId="3" xfId="0" applyFont="1" applyFill="1" applyBorder="1" applyAlignment="1">
      <alignment horizontal="right" vertical="center" wrapText="1"/>
    </xf>
    <xf numFmtId="0" fontId="0" fillId="0" borderId="0" xfId="0" applyAlignment="1">
      <alignment vertical="center" wrapText="1"/>
    </xf>
    <xf numFmtId="0" fontId="5" fillId="4" borderId="11" xfId="0" applyFont="1" applyFill="1" applyBorder="1" applyAlignment="1">
      <alignment vertical="center" wrapText="1"/>
    </xf>
    <xf numFmtId="0" fontId="5" fillId="4" borderId="13"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164" fontId="2" fillId="5" borderId="1" xfId="0" applyNumberFormat="1" applyFont="1" applyFill="1" applyBorder="1" applyAlignment="1" applyProtection="1">
      <alignment vertical="center" wrapText="1"/>
      <protection locked="0"/>
    </xf>
    <xf numFmtId="0" fontId="9" fillId="3" borderId="15" xfId="0" applyFont="1" applyFill="1" applyBorder="1" applyAlignment="1">
      <alignment horizontal="left" vertical="center" wrapText="1"/>
    </xf>
    <xf numFmtId="164" fontId="0" fillId="0" borderId="1" xfId="0" applyNumberFormat="1" applyBorder="1" applyAlignment="1">
      <alignment vertical="center" wrapText="1"/>
    </xf>
    <xf numFmtId="0" fontId="1" fillId="0" borderId="0" xfId="0" applyFont="1" applyAlignment="1">
      <alignment wrapText="1"/>
    </xf>
    <xf numFmtId="0" fontId="5" fillId="4" borderId="12" xfId="0" applyFont="1" applyFill="1" applyBorder="1" applyAlignment="1">
      <alignment horizontal="center" vertical="center" wrapText="1"/>
    </xf>
    <xf numFmtId="164" fontId="11" fillId="2" borderId="8" xfId="0" applyNumberFormat="1" applyFont="1" applyFill="1" applyBorder="1" applyAlignment="1">
      <alignment vertical="center" wrapText="1"/>
    </xf>
    <xf numFmtId="0" fontId="5" fillId="4" borderId="17" xfId="0" applyFont="1" applyFill="1" applyBorder="1" applyAlignment="1">
      <alignment horizontal="center" vertical="center" wrapText="1"/>
    </xf>
    <xf numFmtId="164" fontId="0" fillId="0" borderId="16" xfId="0" applyNumberFormat="1" applyBorder="1" applyAlignment="1">
      <alignment vertical="center" wrapText="1"/>
    </xf>
    <xf numFmtId="164" fontId="2" fillId="5" borderId="6" xfId="0" applyNumberFormat="1" applyFont="1" applyFill="1" applyBorder="1" applyAlignment="1" applyProtection="1">
      <alignment vertical="center" wrapText="1"/>
      <protection locked="0"/>
    </xf>
    <xf numFmtId="164" fontId="11" fillId="2" borderId="14" xfId="0" applyNumberFormat="1" applyFont="1" applyFill="1" applyBorder="1" applyAlignment="1">
      <alignment vertical="center" wrapText="1"/>
    </xf>
    <xf numFmtId="0" fontId="2" fillId="3" borderId="18" xfId="0" applyFont="1" applyFill="1" applyBorder="1" applyAlignment="1">
      <alignment horizontal="center" vertical="center" wrapText="1"/>
    </xf>
    <xf numFmtId="0" fontId="0" fillId="0" borderId="20" xfId="0" applyBorder="1" applyAlignment="1">
      <alignment horizontal="center" vertical="center" wrapText="1"/>
    </xf>
    <xf numFmtId="0" fontId="15" fillId="0" borderId="0" xfId="0" applyFont="1" applyAlignment="1">
      <alignment wrapText="1"/>
    </xf>
    <xf numFmtId="0" fontId="15" fillId="0" borderId="0" xfId="0" applyFont="1" applyAlignment="1">
      <alignment vertical="center" wrapText="1"/>
    </xf>
    <xf numFmtId="0" fontId="16" fillId="4" borderId="12" xfId="0" applyFont="1" applyFill="1" applyBorder="1" applyAlignment="1">
      <alignment horizontal="center" vertical="center" wrapText="1"/>
    </xf>
    <xf numFmtId="0" fontId="17" fillId="0" borderId="16" xfId="0" applyFont="1" applyBorder="1" applyAlignment="1">
      <alignment vertical="center"/>
    </xf>
    <xf numFmtId="0" fontId="10" fillId="3" borderId="21" xfId="0" applyFont="1" applyFill="1" applyBorder="1" applyAlignment="1">
      <alignment horizontal="center" vertical="center" wrapText="1"/>
    </xf>
    <xf numFmtId="0" fontId="20"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6" fillId="2" borderId="6" xfId="0" applyFont="1" applyFill="1" applyBorder="1" applyAlignment="1">
      <alignment horizontal="right" vertical="center" wrapText="1"/>
    </xf>
    <xf numFmtId="0" fontId="6" fillId="2" borderId="7" xfId="0" applyFont="1" applyFill="1" applyBorder="1" applyAlignment="1">
      <alignment horizontal="right" vertical="center" wrapText="1"/>
    </xf>
    <xf numFmtId="0" fontId="8" fillId="0" borderId="7" xfId="0" applyFont="1" applyBorder="1" applyAlignment="1">
      <alignment vertical="center" wrapText="1"/>
    </xf>
    <xf numFmtId="0" fontId="8" fillId="0" borderId="14"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wrapText="1"/>
    </xf>
    <xf numFmtId="0" fontId="0" fillId="0" borderId="4" xfId="0" applyBorder="1" applyAlignment="1">
      <alignment wrapText="1"/>
    </xf>
    <xf numFmtId="0" fontId="9" fillId="3" borderId="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 fillId="5" borderId="22" xfId="0" applyFont="1" applyFill="1" applyBorder="1" applyAlignment="1" applyProtection="1">
      <alignment horizontal="right" wrapText="1"/>
      <protection locked="0"/>
    </xf>
    <xf numFmtId="0" fontId="0" fillId="5" borderId="23" xfId="0" applyFill="1" applyBorder="1" applyAlignment="1" applyProtection="1">
      <alignment wrapText="1"/>
      <protection locked="0"/>
    </xf>
    <xf numFmtId="0" fontId="0" fillId="5" borderId="9" xfId="0" applyFill="1" applyBorder="1" applyAlignment="1" applyProtection="1">
      <alignment wrapText="1"/>
      <protection locked="0"/>
    </xf>
    <xf numFmtId="0" fontId="1" fillId="5" borderId="24" xfId="0" applyFont="1" applyFill="1" applyBorder="1" applyAlignment="1" applyProtection="1">
      <alignment horizontal="right" vertical="center" wrapText="1"/>
      <protection locked="0"/>
    </xf>
    <xf numFmtId="0" fontId="0" fillId="5" borderId="25" xfId="0" applyFill="1" applyBorder="1" applyAlignment="1" applyProtection="1">
      <alignment wrapText="1"/>
      <protection locked="0"/>
    </xf>
    <xf numFmtId="0" fontId="0" fillId="5" borderId="10" xfId="0" applyFill="1" applyBorder="1" applyAlignment="1" applyProtection="1">
      <alignment wrapText="1"/>
      <protection locked="0"/>
    </xf>
    <xf numFmtId="0" fontId="5" fillId="2" borderId="27" xfId="0" applyFont="1" applyFill="1" applyBorder="1" applyAlignment="1">
      <alignment vertical="center" wrapText="1"/>
    </xf>
    <xf numFmtId="0" fontId="5" fillId="2" borderId="4" xfId="0" applyFont="1" applyFill="1" applyBorder="1" applyAlignment="1">
      <alignment vertical="center" wrapText="1"/>
    </xf>
    <xf numFmtId="0" fontId="7" fillId="6" borderId="26" xfId="0" applyFont="1" applyFill="1" applyBorder="1" applyAlignment="1">
      <alignment horizontal="right" vertical="center" wrapText="1"/>
    </xf>
    <xf numFmtId="0" fontId="0" fillId="6" borderId="23" xfId="0" applyFill="1" applyBorder="1" applyAlignment="1">
      <alignment horizontal="right" vertical="center" wrapText="1"/>
    </xf>
    <xf numFmtId="164" fontId="7" fillId="6" borderId="23" xfId="0" applyNumberFormat="1" applyFont="1" applyFill="1" applyBorder="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AE9EF-D248-4B1B-906B-3F5BAF4A8A89}">
  <dimension ref="B1:L18"/>
  <sheetViews>
    <sheetView tabSelected="1" workbookViewId="0">
      <pane ySplit="2" topLeftCell="A3" activePane="bottomLeft" state="frozen"/>
      <selection pane="bottomLeft" activeCell="L10" sqref="L10"/>
    </sheetView>
  </sheetViews>
  <sheetFormatPr defaultColWidth="8.88671875" defaultRowHeight="15" customHeight="1" x14ac:dyDescent="0.3"/>
  <cols>
    <col min="1" max="1" width="1.6640625" style="3" customWidth="1"/>
    <col min="2" max="2" width="48.5546875" style="3" customWidth="1"/>
    <col min="3" max="3" width="14.88671875" style="3" customWidth="1"/>
    <col min="4" max="4" width="12.6640625" style="3" customWidth="1"/>
    <col min="5" max="5" width="12.5546875" style="3" customWidth="1"/>
    <col min="6" max="6" width="12.6640625" style="3" customWidth="1"/>
    <col min="7" max="7" width="12.5546875" style="3" customWidth="1"/>
    <col min="8" max="8" width="12.88671875" style="3" customWidth="1"/>
    <col min="9" max="9" width="14.33203125" style="3" customWidth="1"/>
    <col min="10" max="10" width="18.6640625" style="3" customWidth="1"/>
    <col min="11" max="11" width="4.33203125" style="3" customWidth="1"/>
    <col min="12" max="12" width="38.6640625" style="3" customWidth="1"/>
    <col min="13" max="16384" width="8.88671875" style="3"/>
  </cols>
  <sheetData>
    <row r="1" spans="2:12" ht="24" customHeight="1" x14ac:dyDescent="0.3">
      <c r="B1" s="29" t="s">
        <v>0</v>
      </c>
      <c r="C1" s="30"/>
      <c r="D1" s="30"/>
      <c r="E1" s="31"/>
      <c r="F1" s="31"/>
      <c r="G1" s="31"/>
      <c r="H1" s="31"/>
      <c r="I1" s="31"/>
      <c r="J1" s="31"/>
    </row>
    <row r="2" spans="2:12" ht="3.6" customHeight="1" thickBot="1" x14ac:dyDescent="0.35">
      <c r="B2" s="37"/>
      <c r="C2" s="37"/>
      <c r="D2" s="37"/>
      <c r="E2" s="38"/>
      <c r="F2" s="38"/>
      <c r="G2" s="38"/>
      <c r="H2" s="38"/>
      <c r="I2" s="38"/>
      <c r="J2" s="38"/>
    </row>
    <row r="3" spans="2:12" ht="91.5" customHeight="1" x14ac:dyDescent="0.3">
      <c r="B3" s="8" t="s">
        <v>1</v>
      </c>
      <c r="C3" s="26" t="s">
        <v>2</v>
      </c>
      <c r="D3" s="9" t="s">
        <v>3</v>
      </c>
      <c r="E3" s="9" t="s">
        <v>4</v>
      </c>
      <c r="F3" s="9" t="s">
        <v>5</v>
      </c>
      <c r="G3" s="9" t="s">
        <v>6</v>
      </c>
      <c r="H3" s="9" t="s">
        <v>7</v>
      </c>
      <c r="I3" s="9" t="s">
        <v>8</v>
      </c>
      <c r="J3" s="9" t="s">
        <v>9</v>
      </c>
      <c r="L3" s="15"/>
    </row>
    <row r="4" spans="2:12" ht="30" customHeight="1" x14ac:dyDescent="0.3">
      <c r="B4" s="13" t="s">
        <v>10</v>
      </c>
      <c r="C4" s="11">
        <v>1</v>
      </c>
      <c r="D4" s="11">
        <v>1100</v>
      </c>
      <c r="E4" s="42" t="s">
        <v>11</v>
      </c>
      <c r="F4" s="43"/>
      <c r="G4" s="43"/>
      <c r="H4" s="44"/>
      <c r="I4" s="12"/>
      <c r="J4" s="14">
        <f t="shared" ref="J4:J7" si="0">SUM(D4:H4)*I4</f>
        <v>0</v>
      </c>
      <c r="L4" s="7"/>
    </row>
    <row r="5" spans="2:12" ht="30" customHeight="1" x14ac:dyDescent="0.3">
      <c r="B5" s="10" t="s">
        <v>12</v>
      </c>
      <c r="C5" s="11">
        <v>5</v>
      </c>
      <c r="D5" s="39">
        <v>3</v>
      </c>
      <c r="E5" s="40"/>
      <c r="F5" s="40"/>
      <c r="G5" s="40"/>
      <c r="H5" s="41"/>
      <c r="I5" s="12"/>
      <c r="J5" s="14">
        <f t="shared" si="0"/>
        <v>0</v>
      </c>
    </row>
    <row r="6" spans="2:12" ht="30" customHeight="1" x14ac:dyDescent="0.3">
      <c r="B6" s="10" t="s">
        <v>13</v>
      </c>
      <c r="C6" s="11">
        <v>5</v>
      </c>
      <c r="D6" s="39">
        <v>1887</v>
      </c>
      <c r="E6" s="40"/>
      <c r="F6" s="40"/>
      <c r="G6" s="40"/>
      <c r="H6" s="41"/>
      <c r="I6" s="12"/>
      <c r="J6" s="14">
        <f t="shared" si="0"/>
        <v>0</v>
      </c>
      <c r="L6" s="25"/>
    </row>
    <row r="7" spans="2:12" ht="30" customHeight="1" x14ac:dyDescent="0.3">
      <c r="B7" s="10" t="s">
        <v>14</v>
      </c>
      <c r="C7" s="11">
        <v>5</v>
      </c>
      <c r="D7" s="39">
        <v>1887</v>
      </c>
      <c r="E7" s="40"/>
      <c r="F7" s="40"/>
      <c r="G7" s="40"/>
      <c r="H7" s="41"/>
      <c r="I7" s="12"/>
      <c r="J7" s="14">
        <f t="shared" si="0"/>
        <v>0</v>
      </c>
      <c r="L7" s="24"/>
    </row>
    <row r="8" spans="2:12" ht="15.6" customHeight="1" x14ac:dyDescent="0.3">
      <c r="B8" s="32" t="s">
        <v>15</v>
      </c>
      <c r="C8" s="33"/>
      <c r="D8" s="33"/>
      <c r="E8" s="34"/>
      <c r="F8" s="34"/>
      <c r="G8" s="34"/>
      <c r="H8" s="34"/>
      <c r="I8" s="35"/>
      <c r="J8" s="17">
        <f>SUM(J4:J7)</f>
        <v>0</v>
      </c>
    </row>
    <row r="9" spans="2:12" ht="15.6" customHeight="1" thickBot="1" x14ac:dyDescent="0.35">
      <c r="B9" s="2"/>
      <c r="C9" s="2"/>
      <c r="D9" s="2"/>
      <c r="E9" s="1"/>
      <c r="F9" s="22"/>
      <c r="G9" s="22"/>
      <c r="H9" s="22"/>
      <c r="I9" s="4"/>
    </row>
    <row r="10" spans="2:12" ht="99.75" customHeight="1" x14ac:dyDescent="0.3">
      <c r="B10" s="8" t="s">
        <v>16</v>
      </c>
      <c r="C10" s="26" t="s">
        <v>17</v>
      </c>
      <c r="D10" s="9" t="s">
        <v>3</v>
      </c>
      <c r="E10" s="9" t="s">
        <v>4</v>
      </c>
      <c r="F10" s="9" t="s">
        <v>5</v>
      </c>
      <c r="G10" s="9" t="s">
        <v>6</v>
      </c>
      <c r="H10" s="9" t="s">
        <v>7</v>
      </c>
      <c r="I10" s="18" t="s">
        <v>18</v>
      </c>
      <c r="J10" s="16" t="s">
        <v>19</v>
      </c>
    </row>
    <row r="11" spans="2:12" ht="36" customHeight="1" x14ac:dyDescent="0.3">
      <c r="B11" s="27" t="s">
        <v>20</v>
      </c>
      <c r="C11" s="28">
        <v>1</v>
      </c>
      <c r="D11" s="23">
        <v>955</v>
      </c>
      <c r="E11" s="45" t="s">
        <v>11</v>
      </c>
      <c r="F11" s="46"/>
      <c r="G11" s="46"/>
      <c r="H11" s="47"/>
      <c r="I11" s="20"/>
      <c r="J11" s="19">
        <f>D11*I11</f>
        <v>0</v>
      </c>
    </row>
    <row r="12" spans="2:12" ht="15.6" customHeight="1" x14ac:dyDescent="0.3">
      <c r="B12" s="32" t="s">
        <v>15</v>
      </c>
      <c r="C12" s="33"/>
      <c r="D12" s="33"/>
      <c r="E12" s="34"/>
      <c r="F12" s="34"/>
      <c r="G12" s="34"/>
      <c r="H12" s="34"/>
      <c r="I12" s="36"/>
      <c r="J12" s="21">
        <f>SUM(J11:J11)</f>
        <v>0</v>
      </c>
    </row>
    <row r="13" spans="2:12" ht="7.95" customHeight="1" thickBot="1" x14ac:dyDescent="0.35">
      <c r="B13" s="2"/>
      <c r="C13" s="2"/>
      <c r="D13" s="2"/>
      <c r="E13" s="1"/>
      <c r="F13" s="1"/>
      <c r="G13" s="1"/>
      <c r="H13" s="1"/>
      <c r="I13" s="4"/>
      <c r="J13" s="4"/>
    </row>
    <row r="14" spans="2:12" ht="22.95" customHeight="1" x14ac:dyDescent="0.3">
      <c r="B14" s="56" t="s">
        <v>21</v>
      </c>
      <c r="C14" s="57"/>
      <c r="D14" s="57"/>
      <c r="E14" s="57"/>
      <c r="F14" s="57"/>
      <c r="G14" s="57"/>
      <c r="H14" s="57"/>
      <c r="I14" s="57"/>
      <c r="J14" s="58">
        <f>J8+J12</f>
        <v>0</v>
      </c>
      <c r="L14" s="7"/>
    </row>
    <row r="15" spans="2:12" ht="116.4" customHeight="1" thickBot="1" x14ac:dyDescent="0.35">
      <c r="B15" s="54" t="s">
        <v>22</v>
      </c>
      <c r="C15" s="55"/>
      <c r="D15" s="55"/>
      <c r="E15" s="55"/>
      <c r="F15" s="55"/>
      <c r="G15" s="55"/>
      <c r="H15" s="55"/>
      <c r="I15" s="55"/>
      <c r="J15" s="55"/>
    </row>
    <row r="16" spans="2:12" ht="8.4" customHeight="1" thickBot="1" x14ac:dyDescent="0.35"/>
    <row r="17" spans="2:10" ht="25.5" customHeight="1" x14ac:dyDescent="0.3">
      <c r="B17" s="5" t="s">
        <v>23</v>
      </c>
      <c r="C17" s="48"/>
      <c r="D17" s="49"/>
      <c r="E17" s="49"/>
      <c r="F17" s="49"/>
      <c r="G17" s="49"/>
      <c r="H17" s="49"/>
      <c r="I17" s="49"/>
      <c r="J17" s="50"/>
    </row>
    <row r="18" spans="2:10" ht="77.400000000000006" customHeight="1" thickBot="1" x14ac:dyDescent="0.35">
      <c r="B18" s="6" t="s">
        <v>24</v>
      </c>
      <c r="C18" s="51"/>
      <c r="D18" s="52"/>
      <c r="E18" s="52"/>
      <c r="F18" s="52"/>
      <c r="G18" s="52"/>
      <c r="H18" s="52"/>
      <c r="I18" s="52"/>
      <c r="J18" s="53"/>
    </row>
  </sheetData>
  <sheetProtection algorithmName="SHA-512" hashValue="zEy9f5kQ+U1VrjVigtwsVqRMgLK4F/CMD2ypAzOjoZ8T0kVx3y3JYRCSfE6LF5asqFrwDIRCw1gaS4qIlibnGw==" saltValue="mrBcGI6Kn37swY9O0Oy9XQ==" spinCount="100000" sheet="1" objects="1" scenarios="1"/>
  <mergeCells count="13">
    <mergeCell ref="B1:J1"/>
    <mergeCell ref="B8:I8"/>
    <mergeCell ref="B12:I12"/>
    <mergeCell ref="B2:J2"/>
    <mergeCell ref="B15:J15"/>
    <mergeCell ref="E4:H4"/>
    <mergeCell ref="E11:H11"/>
    <mergeCell ref="D6:H6"/>
    <mergeCell ref="D7:H7"/>
    <mergeCell ref="D5:H5"/>
    <mergeCell ref="C17:J17"/>
    <mergeCell ref="C18:J18"/>
    <mergeCell ref="B14:I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F0BD61B0E0D145ACC572378F937B63" ma:contentTypeVersion="13" ma:contentTypeDescription="Een nieuw document maken." ma:contentTypeScope="" ma:versionID="6bed267547d48abd56e44b07a9dfa88a">
  <xsd:schema xmlns:xsd="http://www.w3.org/2001/XMLSchema" xmlns:xs="http://www.w3.org/2001/XMLSchema" xmlns:p="http://schemas.microsoft.com/office/2006/metadata/properties" xmlns:ns2="e6e898b5-c8ca-4eae-9ffe-cb3650d43c42" xmlns:ns3="370b2bd9-b171-4904-a6b8-27ff57bd7112" targetNamespace="http://schemas.microsoft.com/office/2006/metadata/properties" ma:root="true" ma:fieldsID="88c36c774fbea4d190868695b05a513d" ns2:_="" ns3:_="">
    <xsd:import namespace="e6e898b5-c8ca-4eae-9ffe-cb3650d43c42"/>
    <xsd:import namespace="370b2bd9-b171-4904-a6b8-27ff57bd71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898b5-c8ca-4eae-9ffe-cb3650d43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Datumentijd" ma:index="20"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70b2bd9-b171-4904-a6b8-27ff57bd7112"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e898b5-c8ca-4eae-9ffe-cb3650d43c42">
      <Terms xmlns="http://schemas.microsoft.com/office/infopath/2007/PartnerControls"/>
    </lcf76f155ced4ddcb4097134ff3c332f>
    <Datumentijd xmlns="e6e898b5-c8ca-4eae-9ffe-cb3650d43c42" xsi:nil="true"/>
  </documentManagement>
</p:properties>
</file>

<file path=customXml/itemProps1.xml><?xml version="1.0" encoding="utf-8"?>
<ds:datastoreItem xmlns:ds="http://schemas.openxmlformats.org/officeDocument/2006/customXml" ds:itemID="{E924CC5D-1C66-43C6-83DC-E0C2CDEEDD18}">
  <ds:schemaRefs>
    <ds:schemaRef ds:uri="http://schemas.microsoft.com/sharepoint/v3/contenttype/forms"/>
  </ds:schemaRefs>
</ds:datastoreItem>
</file>

<file path=customXml/itemProps2.xml><?xml version="1.0" encoding="utf-8"?>
<ds:datastoreItem xmlns:ds="http://schemas.openxmlformats.org/officeDocument/2006/customXml" ds:itemID="{B6CA6393-399F-427F-83E5-DAE266D08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898b5-c8ca-4eae-9ffe-cb3650d43c42"/>
    <ds:schemaRef ds:uri="370b2bd9-b171-4904-a6b8-27ff57bd71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082BDE-969E-4050-B68A-885E78929015}">
  <ds:schemaRefs>
    <ds:schemaRef ds:uri="http://schemas.microsoft.com/office/2006/metadata/properties"/>
    <ds:schemaRef ds:uri="http://schemas.microsoft.com/office/infopath/2007/PartnerControls"/>
    <ds:schemaRef ds:uri="e6e898b5-c8ca-4eae-9ffe-cb3650d43c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Blad1!_Hlk165040654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2024-04-30T06:06:22Z</dcterms:created>
  <dcterms:modified xsi:type="dcterms:W3CDTF">2024-07-11T15:37:36Z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0x01010061F0BD61B0E0D145ACC572378F937B63</vt:lpwstr>
  </property>
  <property fmtid="{D5CDD505-2E9C-101B-9397-08002B2CF9AE}" pid="3" name="MediaServiceImageTags">
    <vt:lpwstr/>
  </property>
</Properties>
</file>