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aw3527318310796-my.sharepoint.com/personal/machielse_hollandinkoopprofessionals_nl/Documents/Bureaublad/VRR/"/>
    </mc:Choice>
  </mc:AlternateContent>
  <xr:revisionPtr revIDLastSave="0" documentId="8_{703793EE-DC8B-46AB-B117-9C9E787F67F8}" xr6:coauthVersionLast="47" xr6:coauthVersionMax="47" xr10:uidLastSave="{00000000-0000-0000-0000-000000000000}"/>
  <bookViews>
    <workbookView xWindow="-108" yWindow="-108" windowWidth="23256" windowHeight="12456" xr2:uid="{A7223AF2-29FD-48F8-A681-6476D9DBA092}"/>
  </bookViews>
  <sheets>
    <sheet name="Blad1" sheetId="1" r:id="rId1"/>
  </sheets>
  <definedNames>
    <definedName name="_xlnm._FilterDatabase" localSheetId="0" hidden="1">Blad1!#REF!</definedName>
    <definedName name="_xlnm.Print_Area" localSheetId="0">Blad1!$A:$M</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9" i="1" l="1"/>
  <c r="E39" i="1"/>
  <c r="D39" i="1"/>
  <c r="C39" i="1"/>
  <c r="B39" i="1"/>
  <c r="J39" i="1"/>
  <c r="I39" i="1"/>
  <c r="H39" i="1"/>
</calcChain>
</file>

<file path=xl/sharedStrings.xml><?xml version="1.0" encoding="utf-8"?>
<sst xmlns="http://schemas.openxmlformats.org/spreadsheetml/2006/main" count="152" uniqueCount="115">
  <si>
    <t>AC</t>
  </si>
  <si>
    <t>11 kW</t>
  </si>
  <si>
    <t>3 x 16 A</t>
  </si>
  <si>
    <t>DC</t>
  </si>
  <si>
    <t>100 kW</t>
  </si>
  <si>
    <t>3 x 160 A</t>
  </si>
  <si>
    <t>Aantal voertuigen per standplaats</t>
  </si>
  <si>
    <t># laadpunten</t>
  </si>
  <si>
    <t>Capaciteit_max</t>
  </si>
  <si>
    <t>Locatie</t>
  </si>
  <si>
    <t>Aanwezig</t>
  </si>
  <si>
    <t># benodigd AC</t>
  </si>
  <si>
    <t># benodigd DC</t>
  </si>
  <si>
    <t>Totaal benodigd</t>
  </si>
  <si>
    <t>Delta</t>
  </si>
  <si>
    <t>Opmerkingen</t>
  </si>
  <si>
    <t>AC (kW)</t>
  </si>
  <si>
    <t>DC (kW)</t>
  </si>
  <si>
    <t>Totaal (kW)</t>
  </si>
  <si>
    <t>aansluiting netbeheerder</t>
  </si>
  <si>
    <t>Belasting</t>
  </si>
  <si>
    <t>bevindingen</t>
  </si>
  <si>
    <t>1.Rotterdam_Wilhelminakade</t>
  </si>
  <si>
    <t>Meerdere laadpunten op gehuurde parkeerplaatsen</t>
  </si>
  <si>
    <t>n.b.</t>
  </si>
  <si>
    <t>5.Rotterdam_Breevaartstraat</t>
  </si>
  <si>
    <t>3 x   35 A</t>
  </si>
  <si>
    <t>De aansluiting vanuit de netbeheerder bedraagt hoogstwaarschijnlijk  3 x 200 of 250 A.</t>
  </si>
  <si>
    <t>4.Vlaardingen_Hoogstad</t>
  </si>
  <si>
    <t>Voorstel om niet te verminderen. Oude palen vervangen</t>
  </si>
  <si>
    <t>3 x 100 A ?</t>
  </si>
  <si>
    <t>wordt nu gemeten</t>
  </si>
  <si>
    <t>1.Rotterdam_Driemanssteeweg 160</t>
  </si>
  <si>
    <t>3 x 200 A ?</t>
  </si>
  <si>
    <t>Belasting +/- 3 x 125 A</t>
  </si>
  <si>
    <t>In de HK is ruimte beschikbaar voor 2 st. AC-11KW laders. Er kan een extra mespatronen-veld van max. 3 x 100 Ampère worden geinstalleerd in de verdeler, dus een 100kW DC-lader (3 x 160 A) wordt met de huidige verdeelkast lastig.</t>
  </si>
  <si>
    <t>2.Rotterdam_Frobenstraat 8</t>
  </si>
  <si>
    <t>3 x 125 A ?</t>
  </si>
  <si>
    <t>Belasting +/- 3 x   85 A</t>
  </si>
  <si>
    <t>Er zijn volgens de opgave voldoende AC laders aanwezig. Voor een 100kW DC-lader is 3 x160 Ampère nodig, wat inhoud dat dit bovenop het gemiddelde van 3 x 85 A beschikbaar moet zijn. De aansluiting vanuit de netbeheerder moet dan 3 x 250A bedragen. Ik vermoed dat de opgegeven aansluiting van 3 x 125 A niet juist is (in werkelijkheid hoger). Uitzoeken bij de netbeheerder wat de daawerkelijke aansluitwaarde is.</t>
  </si>
  <si>
    <t>6.Spijkenisse_van Hogendorpstraat</t>
  </si>
  <si>
    <t>alleen DC plaatsen</t>
  </si>
  <si>
    <t>Belasting +/- 3 x   55 A</t>
  </si>
  <si>
    <t>Op basis van de verstrekte gegevens kan ik niet voorzien in een advies of een 100kW DC-lader kan worden geïnstalleerd op de huidige installatie. Uitzoeken bij de netbeheerder wat de daawerkelijke aansluitwaarde is.</t>
  </si>
  <si>
    <t>5.Barendrecht_Breslau</t>
  </si>
  <si>
    <t>Belasting +/- 3 x 110 A</t>
  </si>
  <si>
    <t>Op basis van de verstrekte gegevens is het installeren van een 100kW DC-lader niet mogelijk. Ik vermoed dat de opgegeven aansluiting van 3 x 100 A niet juist is (in werkelijkheid hoger). Uitzoeken bij de netbeheerder wat de daawerkelijke aansluitwaarde is. De hhofdverdeelinrichting is dusdanig bezet, dat er geen uitbreiding meer mogelijk is. Er zal een extra verdeelkast gemonteerd dienen te worden.</t>
  </si>
  <si>
    <t>5.Ridderkerk_Mr. Troelstrastraat 1</t>
  </si>
  <si>
    <t>3 x   63 A ?</t>
  </si>
  <si>
    <t>Belasting +/- 3 x 105 A</t>
  </si>
  <si>
    <t>Op basis van mijn bevindingen is het niet mogelijk dat de aansluiting van de netbeheerder maar 3 x 63 A is. De gemiddelde belating is nl. 3 x 105 A. Ik ga ervan uit de de aansluiting minimaal 3 x 250 A is, op wat ik ter plaatse heb kunnen zien. Uitzoeken bij de netbeheerder wat de daawerkelijke aansluitwaarde is. De capaciteit is voldoende om twee 11 kW AC-laders te installeren. Een 100 kW DC-lader installeren  is helemaal afhankelijk van de daadwerkelijke aansluiting van de netbeheerder.</t>
  </si>
  <si>
    <t>8.Hellevoetsluis_Tolweg 45A</t>
  </si>
  <si>
    <t>3 x   63 A</t>
  </si>
  <si>
    <t>Belasting +/- 3 x   49 A</t>
  </si>
  <si>
    <t>Er is hier capaciteit beschikbaar om één 11kW AC-lader te installeren. De wens is om er twee te installeren, hiervoor zal de netbeheerder de aansluiting moeten verzwaren naar 3 x 80 A of hoger.</t>
  </si>
  <si>
    <t>3.Berkel en Rodenrijs_BerkelsePoort</t>
  </si>
  <si>
    <t>3.Capelle aan den IJssel_Slotlaan 121</t>
  </si>
  <si>
    <t>belasting +/- 3 x   65 A</t>
  </si>
  <si>
    <t>De VR-RR maakt deel uit van een locatie samen met de politie. De hoofdaansluiting is gesitueerd bij de politie en van daar uit gaan er drie voedingen naar de VR-RR, te weten 3 x 80 A, 3 x 80 A en 3 x 100 A. Er is hier capaciteit beschikbaar om twee 11kW AC-laders te installeren. Voor de 100 kW DC-lader zie ik geen mogelijkheid.</t>
  </si>
  <si>
    <t>(leeg)</t>
  </si>
  <si>
    <t>4.Schiedam_'s-Gravelandseweg</t>
  </si>
  <si>
    <t>3 x   80 A</t>
  </si>
  <si>
    <t>4.Maassluis_Elektraweg</t>
  </si>
  <si>
    <t>6.Poortugaal_SvdKolklaan</t>
  </si>
  <si>
    <t>Er is hier capaciteit beschikbaar om een 11kW AC-lader te installeren.</t>
  </si>
  <si>
    <t>2.Rotterdam_Brugwachter 12</t>
  </si>
  <si>
    <t>Belasting +/- 3 x  75 A</t>
  </si>
  <si>
    <t>De aansluiting vanuit de netbeheerder bedraagt 3 x 315 A. Er is voldoende capaciteit aanwezig voor een 11 kW AC-lader. Echter wijzen de metingen uit dat er op deze locatie een erg scheve belasting is. Er gaat een stroom van meer dan 100 Ampère door de Nul-leider. Hier is nader onderzoek noodzakelijk.</t>
  </si>
  <si>
    <t>9.Hoek van Holland_Rechtestraat</t>
  </si>
  <si>
    <t>5.Barendrecht_Dr. Kuyperstraat</t>
  </si>
  <si>
    <t>voorbereiding aanwezig</t>
  </si>
  <si>
    <t>Belasting +/- 3 x  65 A</t>
  </si>
  <si>
    <t>7.Oostvoorne_Voorweg</t>
  </si>
  <si>
    <t>Betreft strandwacht locatie. Voertuigen voorlopig niet elektrisch</t>
  </si>
  <si>
    <t>Belasting +/- 3 x  40 A</t>
  </si>
  <si>
    <t>3.Krimpen aan den IJssel_NwTiendweg 19</t>
  </si>
  <si>
    <t>Belasting +/- 3 x  30 A</t>
  </si>
  <si>
    <t>Met de huidige aansluiting van de netbeheerder is het niet mogelijk om een 100kW DC-lader aan te sluiten. De verdeelinrichting zal ook vervangen moeten worden wanneer de netbeheerder kan verzwaren naar 3 x 200 A i.v.m. netcongestie, wat in deze benodigd is.</t>
  </si>
  <si>
    <t>6.Spijkenisse_Schenkelweg 90</t>
  </si>
  <si>
    <t>Belasting +/- 3 x  60 A</t>
  </si>
  <si>
    <t>8.Dirksland_Philipshoofjesweg</t>
  </si>
  <si>
    <t>3 x   25 A</t>
  </si>
  <si>
    <t>Belasting +/- 3 x  15 A</t>
  </si>
  <si>
    <t>Er is op deze locatie niet voldoende capaciteit over om een 11 kW AC-lader te installeren. De netbeheerder zal de aansluiting moeten verzwaren om dit mogelijk te maken.</t>
  </si>
  <si>
    <t>7.Brielle_Amer 7</t>
  </si>
  <si>
    <t>Belasting +/- 3 x  20 A</t>
  </si>
  <si>
    <t>Er is hier capaciteit beschikbaar om een 11kW AC-lader te installeren. Echter wijzen de metingen uit dat er op deze locatie een erg scheve belasting is. Er gaat een stroom van meer dan 30 Ampère door de Nul-leider. Hier is nader onderzoek noodzakelijk.</t>
  </si>
  <si>
    <t>8.OudeTonge_Tramweg 3</t>
  </si>
  <si>
    <t>Belasting +/- 3 x  22 A</t>
  </si>
  <si>
    <t>Er is op deze locatie niet voldoende capaciteit over om een 11 kW AC-lader te installeren. De netbeheerder zal de aansluiting moeten verzwaren om dit mogelijk te maken. Er moet op deze locatie ook rekening gehouden worden met eengedeelde aansluiting (VR-RR en gemeentewerf op één groepenkast).</t>
  </si>
  <si>
    <t>1.Rotterdam_Keyenburg 351</t>
  </si>
  <si>
    <t>Belasting +/- 3 x  23 A</t>
  </si>
  <si>
    <t>Er is op deze locatie niet voldoende capaciteit over om een 11 kW AC-lader te installeren. De netbeheerder zal de aansluiting moeten verzwaren om dit mogelijk te maken. Advies is om ook de gehele verdeelinrichting te vervangen (oude plaatstalen verdeelkast).</t>
  </si>
  <si>
    <t>8.Goedereede_Provincialeweg 18A</t>
  </si>
  <si>
    <t>Belasting +/- 3 x 30 A</t>
  </si>
  <si>
    <t>7.Brielle_Krammer 2</t>
  </si>
  <si>
    <t>Belasting +/- 3 x 22 A</t>
  </si>
  <si>
    <t>Er is op deze locatie niet voldoende capaciteit over om een 11 kW AC-lader te installeren. De netbeheerder zal de aansluiting moeten verzwaren om dit mogelijk te maken. Advies is om ook de gehele verdeelinrichting te vervangen.</t>
  </si>
  <si>
    <t>6.Heenvliet_Polyanderweg</t>
  </si>
  <si>
    <t>Belasting +/- 3 x 16 A</t>
  </si>
  <si>
    <t>3.Rotterdam_Metaalhof 44</t>
  </si>
  <si>
    <t>Belasting +/- 3 x 51 A</t>
  </si>
  <si>
    <t>4.Schiedam_Zoomweg</t>
  </si>
  <si>
    <t>Belasting +/- 3 x 20 A</t>
  </si>
  <si>
    <t>7.Rockanje_Kerkweg</t>
  </si>
  <si>
    <t>Er is hier capaciteit beschikbaar om een 11kW AC-lader te installeren. De aansluiting van de netbeheerder bedraagt 3 x 50 A.</t>
  </si>
  <si>
    <t>2.Rotterdam_Ketelaarstraat 15</t>
  </si>
  <si>
    <t>Belasting +/- 3 x 25 A</t>
  </si>
  <si>
    <t>Er is hier capaciteit beschikbaar om een 11kW AC-lader te installeren. De aansluiting van de netbeheerder is 3 x 100 A.</t>
  </si>
  <si>
    <t>2.Rotterdam_Bosland 28-30</t>
  </si>
  <si>
    <t>Belasting +/- 3 x 40 A</t>
  </si>
  <si>
    <t xml:space="preserve">De VR-RR maakt deel uit van een locatie samen met de gemeente-werf. De aansluiting voor de VR-RR is 3 x 100 A. Er is hier capaciteit beschikbaar om een 11kW AC-lader te installeren. </t>
  </si>
  <si>
    <t>1.Rotterdam_Groene Tuin 321</t>
  </si>
  <si>
    <t>Belasting +/- 3 x 35 A</t>
  </si>
  <si>
    <t># 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</si>
</sst>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0"/>
      <name val="Calibri"/>
      <family val="2"/>
      <scheme val="minor"/>
    </font>
    <font>
      <sz val="11"/>
      <name val="Calibri"/>
      <family val="2"/>
      <scheme val="minor"/>
    </font>
    <font>
      <sz val="8"/>
      <name val="Calibri"/>
      <family val="2"/>
      <scheme val="minor"/>
    </font>
  </fonts>
  <fills count="2">
    <fill>
      <patternFill patternType="none"/>
    </fill>
    <fill>
      <patternFill patternType="gray125"/>
    </fill>
  </fills>
  <borders count="2">
    <border>
      <left/>
      <right/>
      <top/>
      <bottom/>
      <diagonal/>
    </border>
    <border>
      <left style="thin">
        <color theme="5" tint="0.39997558519241921"/>
      </left>
      <right/>
      <top style="thin">
        <color theme="5" tint="0.39997558519241921"/>
      </top>
      <bottom style="thin">
        <color theme="5" tint="0.39997558519241921"/>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2" fillId="0" borderId="1" xfId="0" applyFont="1" applyBorder="1"/>
    <xf numFmtId="0" fontId="2" fillId="0" borderId="0" xfId="0" applyFont="1" applyAlignment="1">
      <alignment horizontal="left" wrapText="1"/>
    </xf>
    <xf numFmtId="0" fontId="0" fillId="0" borderId="0" xfId="0" applyAlignment="1">
      <alignment horizontal="left" wrapText="1"/>
    </xf>
  </cellXfs>
  <cellStyles count="1">
    <cellStyle name="Standaard" xfId="0" builtinId="0"/>
  </cellStyles>
  <dxfs count="1">
    <dxf>
      <alignment horizontal="lef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84FA205-3FBD-4806-927B-363A7E837E52}" name="Tabel3" displayName="Tabel3" ref="A4:M39" totalsRowShown="0">
  <autoFilter ref="A4:M39" xr:uid="{984FA205-3FBD-4806-927B-363A7E837E52}"/>
  <tableColumns count="13">
    <tableColumn id="1" xr3:uid="{86F1C5DD-6D8D-4E9D-A0B6-06A53926D853}" name="Locatie"/>
    <tableColumn id="2" xr3:uid="{71B12E3B-03C6-4C3B-8100-3B9F019F7DFF}" name="Aanwezig"/>
    <tableColumn id="3" xr3:uid="{D2EC4B5E-999C-4DEA-8C02-C9E63A28299E}" name="# benodigd AC"/>
    <tableColumn id="4" xr3:uid="{22DBEF8F-F061-4E2C-AE5A-563AD299B9C7}" name="# benodigd DC"/>
    <tableColumn id="5" xr3:uid="{E0C69023-FCEA-454C-87A9-43CA70E65DD2}" name="Totaal benodigd"/>
    <tableColumn id="6" xr3:uid="{178BB529-7851-4625-95F8-271D228989CC}" name="Delta"/>
    <tableColumn id="7" xr3:uid="{6C3BCD3B-CD1D-4D1A-888A-A1591647845E}" name="Opmerkingen"/>
    <tableColumn id="8" xr3:uid="{3C25BC2B-97F6-4674-A1CB-7BA4CDC6346E}" name="AC (kW)"/>
    <tableColumn id="9" xr3:uid="{0CE6799F-3FEF-42CF-8A8B-0F5FA22D8C3A}" name="DC (kW)"/>
    <tableColumn id="10" xr3:uid="{4EB71752-32FD-414F-92C0-F172149E3AEA}" name="Totaal (kW)"/>
    <tableColumn id="11" xr3:uid="{65CD972F-8ED2-4C24-A7FF-35D65685F1A9}" name="aansluiting netbeheerder"/>
    <tableColumn id="12" xr3:uid="{2E49C408-CFDA-4E4F-92CF-B15DC7094A0E}" name="Belasting"/>
    <tableColumn id="17" xr3:uid="{A1B323ED-D961-417A-BD9E-96E0BBB771AA}" name="bevindingen" dataDxfId="0"/>
  </tableColumns>
  <tableStyleInfo name="TableStyleMedium10"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EF2A4-87C5-4264-9440-424D6DD12F6D}">
  <dimension ref="A1:M39"/>
  <sheetViews>
    <sheetView tabSelected="1" zoomScale="87" zoomScaleNormal="87" workbookViewId="0">
      <selection activeCell="E2" sqref="E2"/>
    </sheetView>
  </sheetViews>
  <sheetFormatPr defaultRowHeight="14.4" x14ac:dyDescent="0.3"/>
  <cols>
    <col min="1" max="1" width="36.33203125" customWidth="1"/>
    <col min="2" max="2" width="11" bestFit="1" customWidth="1"/>
    <col min="3" max="3" width="16.5546875" bestFit="1" customWidth="1"/>
    <col min="4" max="4" width="17.6640625" customWidth="1"/>
    <col min="5" max="5" width="16.109375" bestFit="1" customWidth="1"/>
    <col min="6" max="6" width="7.109375" bestFit="1" customWidth="1"/>
    <col min="7" max="7" width="54" hidden="1" customWidth="1"/>
    <col min="8" max="8" width="9.6640625" customWidth="1"/>
    <col min="9" max="9" width="9.44140625" customWidth="1"/>
    <col min="10" max="10" width="12.88671875" customWidth="1"/>
    <col min="11" max="11" width="25.33203125" customWidth="1"/>
    <col min="12" max="12" width="23.5546875" customWidth="1"/>
    <col min="13" max="13" width="152.44140625" style="5" customWidth="1"/>
  </cols>
  <sheetData>
    <row r="1" spans="1:13" x14ac:dyDescent="0.3">
      <c r="H1" t="s">
        <v>0</v>
      </c>
      <c r="I1" t="s">
        <v>1</v>
      </c>
      <c r="J1" t="s">
        <v>2</v>
      </c>
    </row>
    <row r="2" spans="1:13" x14ac:dyDescent="0.3">
      <c r="H2" t="s">
        <v>3</v>
      </c>
      <c r="I2" t="s">
        <v>4</v>
      </c>
      <c r="J2" t="s">
        <v>5</v>
      </c>
    </row>
    <row r="3" spans="1:13" x14ac:dyDescent="0.3">
      <c r="A3" t="s">
        <v>6</v>
      </c>
      <c r="B3" t="s">
        <v>7</v>
      </c>
      <c r="H3" t="s">
        <v>8</v>
      </c>
    </row>
    <row r="4" spans="1:13" x14ac:dyDescent="0.3">
      <c r="A4" t="s">
        <v>9</v>
      </c>
      <c r="B4" t="s">
        <v>10</v>
      </c>
      <c r="C4" t="s">
        <v>11</v>
      </c>
      <c r="D4" t="s">
        <v>12</v>
      </c>
      <c r="E4" t="s">
        <v>13</v>
      </c>
      <c r="F4" t="s">
        <v>14</v>
      </c>
      <c r="G4" t="s">
        <v>15</v>
      </c>
      <c r="H4" t="s">
        <v>16</v>
      </c>
      <c r="I4" t="s">
        <v>17</v>
      </c>
      <c r="J4" t="s">
        <v>18</v>
      </c>
      <c r="K4" t="s">
        <v>19</v>
      </c>
      <c r="L4" t="s">
        <v>20</v>
      </c>
      <c r="M4" s="5" t="s">
        <v>21</v>
      </c>
    </row>
    <row r="5" spans="1:13" x14ac:dyDescent="0.3">
      <c r="A5" s="2" t="s">
        <v>22</v>
      </c>
      <c r="B5" s="2">
        <v>0</v>
      </c>
      <c r="C5" s="2">
        <v>5</v>
      </c>
      <c r="D5" s="2">
        <v>2</v>
      </c>
      <c r="E5" s="2">
        <v>7</v>
      </c>
      <c r="F5" s="2">
        <v>7</v>
      </c>
      <c r="G5" s="2" t="s">
        <v>23</v>
      </c>
      <c r="H5" s="2">
        <v>55</v>
      </c>
      <c r="I5" s="2">
        <v>200</v>
      </c>
      <c r="J5" s="2">
        <v>255</v>
      </c>
      <c r="K5" s="2" t="s">
        <v>24</v>
      </c>
      <c r="L5" s="2"/>
      <c r="M5" s="4"/>
    </row>
    <row r="6" spans="1:13" s="1" customFormat="1" x14ac:dyDescent="0.3">
      <c r="A6" s="2" t="s">
        <v>25</v>
      </c>
      <c r="B6" s="2">
        <v>0</v>
      </c>
      <c r="C6" s="2">
        <v>6</v>
      </c>
      <c r="D6" s="2">
        <v>1</v>
      </c>
      <c r="E6" s="2">
        <v>7</v>
      </c>
      <c r="F6" s="2">
        <v>7</v>
      </c>
      <c r="G6" s="2"/>
      <c r="H6" s="2">
        <v>66</v>
      </c>
      <c r="I6" s="2">
        <v>100</v>
      </c>
      <c r="J6" s="2">
        <v>166</v>
      </c>
      <c r="K6" s="2" t="s">
        <v>26</v>
      </c>
      <c r="L6" s="2"/>
      <c r="M6" s="4" t="s">
        <v>27</v>
      </c>
    </row>
    <row r="7" spans="1:13" x14ac:dyDescent="0.3">
      <c r="A7" s="2" t="s">
        <v>28</v>
      </c>
      <c r="B7" s="2">
        <v>6</v>
      </c>
      <c r="C7" s="2">
        <v>2</v>
      </c>
      <c r="D7" s="2">
        <v>2</v>
      </c>
      <c r="E7" s="2">
        <v>4</v>
      </c>
      <c r="F7" s="2">
        <v>-2</v>
      </c>
      <c r="G7" s="2" t="s">
        <v>29</v>
      </c>
      <c r="H7" s="2">
        <v>22</v>
      </c>
      <c r="I7" s="2">
        <v>200</v>
      </c>
      <c r="J7" s="2">
        <v>222</v>
      </c>
      <c r="K7" s="2" t="s">
        <v>30</v>
      </c>
      <c r="L7" s="2" t="s">
        <v>31</v>
      </c>
      <c r="M7" s="4"/>
    </row>
    <row r="8" spans="1:13" ht="28.8" x14ac:dyDescent="0.3">
      <c r="A8" s="2" t="s">
        <v>32</v>
      </c>
      <c r="B8" s="2">
        <v>0</v>
      </c>
      <c r="C8" s="2">
        <v>2</v>
      </c>
      <c r="D8" s="2">
        <v>2</v>
      </c>
      <c r="E8" s="2">
        <v>4</v>
      </c>
      <c r="F8" s="2">
        <v>4</v>
      </c>
      <c r="G8" s="2"/>
      <c r="H8" s="2">
        <v>22</v>
      </c>
      <c r="I8" s="2">
        <v>200</v>
      </c>
      <c r="J8" s="2">
        <v>222</v>
      </c>
      <c r="K8" s="2" t="s">
        <v>33</v>
      </c>
      <c r="L8" s="2" t="s">
        <v>34</v>
      </c>
      <c r="M8" s="4" t="s">
        <v>35</v>
      </c>
    </row>
    <row r="9" spans="1:13" ht="43.2" x14ac:dyDescent="0.3">
      <c r="A9" s="2" t="s">
        <v>36</v>
      </c>
      <c r="B9" s="2">
        <v>8</v>
      </c>
      <c r="C9" s="2">
        <v>4</v>
      </c>
      <c r="D9" s="2">
        <v>1</v>
      </c>
      <c r="E9" s="2">
        <v>5</v>
      </c>
      <c r="F9" s="2">
        <v>-3</v>
      </c>
      <c r="G9" s="2" t="s">
        <v>29</v>
      </c>
      <c r="H9" s="2">
        <v>44</v>
      </c>
      <c r="I9" s="2">
        <v>100</v>
      </c>
      <c r="J9" s="2">
        <v>144</v>
      </c>
      <c r="K9" s="2" t="s">
        <v>37</v>
      </c>
      <c r="L9" s="2" t="s">
        <v>38</v>
      </c>
      <c r="M9" s="4" t="s">
        <v>39</v>
      </c>
    </row>
    <row r="10" spans="1:13" ht="28.8" x14ac:dyDescent="0.3">
      <c r="A10" s="2" t="s">
        <v>40</v>
      </c>
      <c r="B10" s="2">
        <v>4</v>
      </c>
      <c r="C10" s="2">
        <v>4</v>
      </c>
      <c r="D10" s="2">
        <v>1</v>
      </c>
      <c r="E10" s="2">
        <v>5</v>
      </c>
      <c r="F10" s="2">
        <v>1</v>
      </c>
      <c r="G10" s="2" t="s">
        <v>41</v>
      </c>
      <c r="H10" s="2">
        <v>44</v>
      </c>
      <c r="I10" s="2">
        <v>100</v>
      </c>
      <c r="J10" s="2">
        <v>144</v>
      </c>
      <c r="K10" s="2" t="s">
        <v>24</v>
      </c>
      <c r="L10" s="2" t="s">
        <v>42</v>
      </c>
      <c r="M10" s="4" t="s">
        <v>43</v>
      </c>
    </row>
    <row r="11" spans="1:13" s="1" customFormat="1" ht="43.2" x14ac:dyDescent="0.3">
      <c r="A11" s="2" t="s">
        <v>44</v>
      </c>
      <c r="B11" s="2">
        <v>4</v>
      </c>
      <c r="C11" s="2">
        <v>2</v>
      </c>
      <c r="D11" s="2">
        <v>1</v>
      </c>
      <c r="E11" s="2">
        <v>3</v>
      </c>
      <c r="F11" s="2">
        <v>-1</v>
      </c>
      <c r="G11" s="2" t="s">
        <v>29</v>
      </c>
      <c r="H11" s="2">
        <v>22</v>
      </c>
      <c r="I11" s="2">
        <v>100</v>
      </c>
      <c r="J11" s="2">
        <v>122</v>
      </c>
      <c r="K11" s="2" t="s">
        <v>30</v>
      </c>
      <c r="L11" s="2" t="s">
        <v>45</v>
      </c>
      <c r="M11" s="4" t="s">
        <v>46</v>
      </c>
    </row>
    <row r="12" spans="1:13" s="1" customFormat="1" ht="43.2" x14ac:dyDescent="0.3">
      <c r="A12" s="2" t="s">
        <v>47</v>
      </c>
      <c r="B12" s="2">
        <v>1</v>
      </c>
      <c r="C12" s="2">
        <v>2</v>
      </c>
      <c r="D12" s="2">
        <v>1</v>
      </c>
      <c r="E12" s="2">
        <v>3</v>
      </c>
      <c r="F12" s="2">
        <v>2</v>
      </c>
      <c r="G12" s="2"/>
      <c r="H12" s="2">
        <v>22</v>
      </c>
      <c r="I12" s="2">
        <v>100</v>
      </c>
      <c r="J12" s="2">
        <v>122</v>
      </c>
      <c r="K12" s="2" t="s">
        <v>48</v>
      </c>
      <c r="L12" s="2" t="s">
        <v>49</v>
      </c>
      <c r="M12" s="4" t="s">
        <v>50</v>
      </c>
    </row>
    <row r="13" spans="1:13" s="1" customFormat="1" ht="28.8" x14ac:dyDescent="0.3">
      <c r="A13" s="2" t="s">
        <v>51</v>
      </c>
      <c r="B13" s="2">
        <v>0</v>
      </c>
      <c r="C13" s="2">
        <v>2</v>
      </c>
      <c r="D13" s="2">
        <v>0</v>
      </c>
      <c r="E13" s="2">
        <v>2</v>
      </c>
      <c r="F13" s="2">
        <v>2</v>
      </c>
      <c r="G13" s="2"/>
      <c r="H13" s="2">
        <v>22</v>
      </c>
      <c r="I13" s="2">
        <v>0</v>
      </c>
      <c r="J13" s="2">
        <v>22</v>
      </c>
      <c r="K13" s="2" t="s">
        <v>52</v>
      </c>
      <c r="L13" s="2" t="s">
        <v>53</v>
      </c>
      <c r="M13" s="4" t="s">
        <v>54</v>
      </c>
    </row>
    <row r="14" spans="1:13" x14ac:dyDescent="0.3">
      <c r="A14" s="2" t="s">
        <v>55</v>
      </c>
      <c r="B14" s="2">
        <v>0</v>
      </c>
      <c r="C14" s="2">
        <v>2</v>
      </c>
      <c r="D14" s="2">
        <v>1</v>
      </c>
      <c r="E14" s="2">
        <v>3</v>
      </c>
      <c r="F14" s="2">
        <v>3</v>
      </c>
      <c r="G14" s="2"/>
      <c r="H14" s="2">
        <v>22</v>
      </c>
      <c r="I14" s="2">
        <v>100</v>
      </c>
      <c r="J14" s="2">
        <v>122</v>
      </c>
      <c r="K14" s="2" t="s">
        <v>52</v>
      </c>
      <c r="L14" s="2"/>
      <c r="M14" s="4"/>
    </row>
    <row r="15" spans="1:13" ht="28.8" x14ac:dyDescent="0.3">
      <c r="A15" s="2" t="s">
        <v>56</v>
      </c>
      <c r="B15" s="2">
        <v>0</v>
      </c>
      <c r="C15" s="2">
        <v>2</v>
      </c>
      <c r="D15" s="2">
        <v>1</v>
      </c>
      <c r="E15" s="2">
        <v>3</v>
      </c>
      <c r="F15" s="2">
        <v>3</v>
      </c>
      <c r="G15" s="2"/>
      <c r="H15" s="2">
        <v>22</v>
      </c>
      <c r="I15" s="2">
        <v>100</v>
      </c>
      <c r="J15" s="2">
        <v>122</v>
      </c>
      <c r="K15" s="2" t="s">
        <v>24</v>
      </c>
      <c r="L15" s="2" t="s">
        <v>57</v>
      </c>
      <c r="M15" s="4" t="s">
        <v>58</v>
      </c>
    </row>
    <row r="16" spans="1:13" hidden="1" x14ac:dyDescent="0.3">
      <c r="A16" s="2" t="s">
        <v>59</v>
      </c>
      <c r="B16" s="2">
        <v>0</v>
      </c>
      <c r="C16" s="2">
        <v>1</v>
      </c>
      <c r="D16" s="2">
        <v>1</v>
      </c>
      <c r="E16" s="2">
        <v>2</v>
      </c>
      <c r="F16" s="2">
        <v>2</v>
      </c>
      <c r="G16" s="2"/>
      <c r="H16" s="2">
        <v>11</v>
      </c>
      <c r="I16" s="2">
        <v>100</v>
      </c>
      <c r="J16" s="2">
        <v>111</v>
      </c>
      <c r="K16" s="2"/>
      <c r="L16" s="2"/>
      <c r="M16" s="4"/>
    </row>
    <row r="17" spans="1:13" x14ac:dyDescent="0.3">
      <c r="A17" s="2" t="s">
        <v>60</v>
      </c>
      <c r="B17" s="2">
        <v>0</v>
      </c>
      <c r="C17" s="2">
        <v>2</v>
      </c>
      <c r="D17" s="2">
        <v>0</v>
      </c>
      <c r="E17" s="2">
        <v>2</v>
      </c>
      <c r="F17" s="2">
        <v>2</v>
      </c>
      <c r="G17" s="2"/>
      <c r="H17" s="2">
        <v>22</v>
      </c>
      <c r="I17" s="2">
        <v>0</v>
      </c>
      <c r="J17" s="2">
        <v>22</v>
      </c>
      <c r="K17" s="2" t="s">
        <v>61</v>
      </c>
      <c r="L17" s="2" t="s">
        <v>31</v>
      </c>
      <c r="M17" s="4"/>
    </row>
    <row r="18" spans="1:13" x14ac:dyDescent="0.3">
      <c r="A18" s="2" t="s">
        <v>62</v>
      </c>
      <c r="B18" s="2">
        <v>0</v>
      </c>
      <c r="C18" s="2">
        <v>1</v>
      </c>
      <c r="D18" s="2">
        <v>0</v>
      </c>
      <c r="E18" s="2">
        <v>1</v>
      </c>
      <c r="F18" s="2">
        <v>1</v>
      </c>
      <c r="G18" s="2"/>
      <c r="H18" s="2">
        <v>11</v>
      </c>
      <c r="I18" s="2">
        <v>0</v>
      </c>
      <c r="J18" s="2">
        <v>11</v>
      </c>
      <c r="K18" s="2" t="s">
        <v>61</v>
      </c>
      <c r="L18" s="2" t="s">
        <v>31</v>
      </c>
      <c r="M18" s="4"/>
    </row>
    <row r="19" spans="1:13" x14ac:dyDescent="0.3">
      <c r="A19" s="2" t="s">
        <v>63</v>
      </c>
      <c r="B19" s="2">
        <v>0</v>
      </c>
      <c r="C19" s="2">
        <v>1</v>
      </c>
      <c r="D19" s="2">
        <v>0</v>
      </c>
      <c r="E19" s="2">
        <v>1</v>
      </c>
      <c r="F19" s="2">
        <v>1</v>
      </c>
      <c r="G19" s="2"/>
      <c r="H19" s="2">
        <v>11</v>
      </c>
      <c r="I19" s="2">
        <v>0</v>
      </c>
      <c r="J19" s="2">
        <v>11</v>
      </c>
      <c r="K19" s="2" t="s">
        <v>52</v>
      </c>
      <c r="L19" s="2"/>
      <c r="M19" s="4" t="s">
        <v>64</v>
      </c>
    </row>
    <row r="20" spans="1:13" ht="28.8" x14ac:dyDescent="0.3">
      <c r="A20" s="2" t="s">
        <v>65</v>
      </c>
      <c r="B20" s="2">
        <v>0</v>
      </c>
      <c r="C20" s="2">
        <v>1</v>
      </c>
      <c r="D20" s="2">
        <v>0</v>
      </c>
      <c r="E20" s="2">
        <v>1</v>
      </c>
      <c r="F20" s="2">
        <v>1</v>
      </c>
      <c r="G20" s="2"/>
      <c r="H20" s="2">
        <v>11</v>
      </c>
      <c r="I20" s="2">
        <v>0</v>
      </c>
      <c r="J20" s="2">
        <v>11</v>
      </c>
      <c r="K20" s="2" t="s">
        <v>24</v>
      </c>
      <c r="L20" s="2" t="s">
        <v>66</v>
      </c>
      <c r="M20" s="4" t="s">
        <v>67</v>
      </c>
    </row>
    <row r="21" spans="1:13" x14ac:dyDescent="0.3">
      <c r="A21" s="2" t="s">
        <v>68</v>
      </c>
      <c r="B21" s="2">
        <v>0</v>
      </c>
      <c r="C21" s="2">
        <v>1</v>
      </c>
      <c r="D21" s="2">
        <v>0</v>
      </c>
      <c r="E21" s="2">
        <v>1</v>
      </c>
      <c r="F21" s="2">
        <v>1</v>
      </c>
      <c r="G21" s="2"/>
      <c r="H21" s="2">
        <v>11</v>
      </c>
      <c r="I21" s="2">
        <v>0</v>
      </c>
      <c r="J21" s="2">
        <v>11</v>
      </c>
      <c r="K21" s="2" t="s">
        <v>24</v>
      </c>
      <c r="L21" s="2"/>
      <c r="M21" s="4"/>
    </row>
    <row r="22" spans="1:13" s="1" customFormat="1" x14ac:dyDescent="0.3">
      <c r="A22" s="2" t="s">
        <v>69</v>
      </c>
      <c r="B22" s="2">
        <v>0</v>
      </c>
      <c r="C22" s="2">
        <v>1</v>
      </c>
      <c r="D22" s="2">
        <v>0</v>
      </c>
      <c r="E22" s="2">
        <v>1</v>
      </c>
      <c r="F22" s="2">
        <v>1</v>
      </c>
      <c r="G22" s="2" t="s">
        <v>70</v>
      </c>
      <c r="H22" s="2">
        <v>11</v>
      </c>
      <c r="I22" s="2">
        <v>0</v>
      </c>
      <c r="J22" s="2">
        <v>11</v>
      </c>
      <c r="K22" s="2" t="s">
        <v>61</v>
      </c>
      <c r="L22" s="2" t="s">
        <v>71</v>
      </c>
      <c r="M22" s="4" t="s">
        <v>64</v>
      </c>
    </row>
    <row r="23" spans="1:13" s="1" customFormat="1" x14ac:dyDescent="0.3">
      <c r="A23" s="2" t="s">
        <v>72</v>
      </c>
      <c r="B23" s="2">
        <v>0</v>
      </c>
      <c r="C23" s="2">
        <v>1</v>
      </c>
      <c r="D23" s="2">
        <v>0</v>
      </c>
      <c r="E23" s="2">
        <v>1</v>
      </c>
      <c r="F23" s="2">
        <v>1</v>
      </c>
      <c r="G23" s="2" t="s">
        <v>73</v>
      </c>
      <c r="H23" s="2">
        <v>11</v>
      </c>
      <c r="I23" s="2">
        <v>0</v>
      </c>
      <c r="J23" s="2">
        <v>11</v>
      </c>
      <c r="K23" s="2" t="s">
        <v>61</v>
      </c>
      <c r="L23" s="2" t="s">
        <v>74</v>
      </c>
      <c r="M23" s="4" t="s">
        <v>64</v>
      </c>
    </row>
    <row r="24" spans="1:13" ht="28.8" x14ac:dyDescent="0.3">
      <c r="A24" s="2" t="s">
        <v>75</v>
      </c>
      <c r="B24" s="2">
        <v>0</v>
      </c>
      <c r="C24" s="2">
        <v>0</v>
      </c>
      <c r="D24" s="2">
        <v>1</v>
      </c>
      <c r="E24" s="2">
        <v>1</v>
      </c>
      <c r="F24" s="2">
        <v>1</v>
      </c>
      <c r="G24" s="2"/>
      <c r="H24" s="2">
        <v>0</v>
      </c>
      <c r="I24" s="2">
        <v>100</v>
      </c>
      <c r="J24" s="2">
        <v>100</v>
      </c>
      <c r="K24" s="2" t="s">
        <v>52</v>
      </c>
      <c r="L24" s="2" t="s">
        <v>76</v>
      </c>
      <c r="M24" s="4" t="s">
        <v>77</v>
      </c>
    </row>
    <row r="25" spans="1:13" x14ac:dyDescent="0.3">
      <c r="A25" s="2" t="s">
        <v>78</v>
      </c>
      <c r="B25" s="2">
        <v>0</v>
      </c>
      <c r="C25" s="2">
        <v>1</v>
      </c>
      <c r="D25" s="2">
        <v>0</v>
      </c>
      <c r="E25" s="2">
        <v>1</v>
      </c>
      <c r="F25" s="2">
        <v>1</v>
      </c>
      <c r="G25" s="2"/>
      <c r="H25" s="2">
        <v>11</v>
      </c>
      <c r="I25" s="2">
        <v>0</v>
      </c>
      <c r="J25" s="2">
        <v>11</v>
      </c>
      <c r="K25" s="2" t="s">
        <v>61</v>
      </c>
      <c r="L25" s="2" t="s">
        <v>79</v>
      </c>
      <c r="M25" s="4" t="s">
        <v>64</v>
      </c>
    </row>
    <row r="26" spans="1:13" s="1" customFormat="1" x14ac:dyDescent="0.3">
      <c r="A26" s="2" t="s">
        <v>80</v>
      </c>
      <c r="B26" s="2">
        <v>0</v>
      </c>
      <c r="C26" s="2">
        <v>1</v>
      </c>
      <c r="D26" s="2">
        <v>0</v>
      </c>
      <c r="E26" s="2">
        <v>1</v>
      </c>
      <c r="F26" s="2">
        <v>1</v>
      </c>
      <c r="G26" s="2"/>
      <c r="H26" s="2">
        <v>11</v>
      </c>
      <c r="I26" s="2">
        <v>0</v>
      </c>
      <c r="J26" s="2">
        <v>11</v>
      </c>
      <c r="K26" s="2" t="s">
        <v>81</v>
      </c>
      <c r="L26" s="2" t="s">
        <v>82</v>
      </c>
      <c r="M26" s="4" t="s">
        <v>83</v>
      </c>
    </row>
    <row r="27" spans="1:13" s="1" customFormat="1" ht="28.8" x14ac:dyDescent="0.3">
      <c r="A27" s="2" t="s">
        <v>84</v>
      </c>
      <c r="B27" s="2">
        <v>0</v>
      </c>
      <c r="C27" s="2">
        <v>1</v>
      </c>
      <c r="D27" s="2">
        <v>0</v>
      </c>
      <c r="E27" s="2">
        <v>1</v>
      </c>
      <c r="F27" s="2">
        <v>1</v>
      </c>
      <c r="G27" s="2"/>
      <c r="H27" s="2">
        <v>11</v>
      </c>
      <c r="I27" s="2">
        <v>0</v>
      </c>
      <c r="J27" s="2">
        <v>11</v>
      </c>
      <c r="K27" s="2" t="s">
        <v>26</v>
      </c>
      <c r="L27" s="2" t="s">
        <v>85</v>
      </c>
      <c r="M27" s="4" t="s">
        <v>86</v>
      </c>
    </row>
    <row r="28" spans="1:13" s="1" customFormat="1" ht="28.8" x14ac:dyDescent="0.3">
      <c r="A28" s="2" t="s">
        <v>87</v>
      </c>
      <c r="B28" s="2">
        <v>0</v>
      </c>
      <c r="C28" s="2">
        <v>1</v>
      </c>
      <c r="D28" s="2">
        <v>0</v>
      </c>
      <c r="E28" s="2">
        <v>1</v>
      </c>
      <c r="F28" s="2">
        <v>1</v>
      </c>
      <c r="G28" s="2"/>
      <c r="H28" s="2">
        <v>11</v>
      </c>
      <c r="I28" s="2">
        <v>0</v>
      </c>
      <c r="J28" s="2">
        <v>11</v>
      </c>
      <c r="K28" s="2" t="s">
        <v>26</v>
      </c>
      <c r="L28" s="2" t="s">
        <v>88</v>
      </c>
      <c r="M28" s="4" t="s">
        <v>89</v>
      </c>
    </row>
    <row r="29" spans="1:13" ht="28.8" x14ac:dyDescent="0.3">
      <c r="A29" s="2" t="s">
        <v>90</v>
      </c>
      <c r="B29" s="2">
        <v>0</v>
      </c>
      <c r="C29" s="2">
        <v>1</v>
      </c>
      <c r="D29" s="2">
        <v>0</v>
      </c>
      <c r="E29" s="2">
        <v>1</v>
      </c>
      <c r="F29" s="2">
        <v>1</v>
      </c>
      <c r="G29" s="2"/>
      <c r="H29" s="2">
        <v>11</v>
      </c>
      <c r="I29" s="2">
        <v>0</v>
      </c>
      <c r="J29" s="2">
        <v>11</v>
      </c>
      <c r="K29" s="2" t="s">
        <v>26</v>
      </c>
      <c r="L29" s="2" t="s">
        <v>91</v>
      </c>
      <c r="M29" s="4" t="s">
        <v>92</v>
      </c>
    </row>
    <row r="30" spans="1:13" s="1" customFormat="1" x14ac:dyDescent="0.3">
      <c r="A30" s="2" t="s">
        <v>93</v>
      </c>
      <c r="B30" s="2">
        <v>0</v>
      </c>
      <c r="C30" s="2">
        <v>1</v>
      </c>
      <c r="D30" s="2">
        <v>0</v>
      </c>
      <c r="E30" s="2">
        <v>1</v>
      </c>
      <c r="F30" s="2">
        <v>1</v>
      </c>
      <c r="G30" s="2"/>
      <c r="H30" s="2">
        <v>11</v>
      </c>
      <c r="I30" s="2">
        <v>0</v>
      </c>
      <c r="J30" s="2">
        <v>11</v>
      </c>
      <c r="K30" s="2" t="s">
        <v>52</v>
      </c>
      <c r="L30" s="2" t="s">
        <v>94</v>
      </c>
      <c r="M30" s="4" t="s">
        <v>64</v>
      </c>
    </row>
    <row r="31" spans="1:13" s="1" customFormat="1" ht="28.8" x14ac:dyDescent="0.3">
      <c r="A31" s="2" t="s">
        <v>95</v>
      </c>
      <c r="B31" s="2">
        <v>0</v>
      </c>
      <c r="C31" s="2">
        <v>1</v>
      </c>
      <c r="D31" s="2">
        <v>0</v>
      </c>
      <c r="E31" s="2">
        <v>1</v>
      </c>
      <c r="F31" s="2">
        <v>1</v>
      </c>
      <c r="G31" s="2"/>
      <c r="H31" s="2">
        <v>11</v>
      </c>
      <c r="I31" s="2">
        <v>0</v>
      </c>
      <c r="J31" s="2">
        <v>11</v>
      </c>
      <c r="K31" s="2" t="s">
        <v>26</v>
      </c>
      <c r="L31" s="2" t="s">
        <v>96</v>
      </c>
      <c r="M31" s="4" t="s">
        <v>97</v>
      </c>
    </row>
    <row r="32" spans="1:13" x14ac:dyDescent="0.3">
      <c r="A32" s="2" t="s">
        <v>98</v>
      </c>
      <c r="B32" s="2">
        <v>0</v>
      </c>
      <c r="C32" s="2">
        <v>1</v>
      </c>
      <c r="D32" s="2">
        <v>0</v>
      </c>
      <c r="E32" s="2">
        <v>1</v>
      </c>
      <c r="F32" s="2">
        <v>1</v>
      </c>
      <c r="G32" s="2"/>
      <c r="H32" s="2">
        <v>11</v>
      </c>
      <c r="I32" s="2">
        <v>0</v>
      </c>
      <c r="J32" s="2">
        <v>11</v>
      </c>
      <c r="K32" s="2" t="s">
        <v>26</v>
      </c>
      <c r="L32" s="2" t="s">
        <v>99</v>
      </c>
      <c r="M32" s="4" t="s">
        <v>64</v>
      </c>
    </row>
    <row r="33" spans="1:13" x14ac:dyDescent="0.3">
      <c r="A33" s="2" t="s">
        <v>100</v>
      </c>
      <c r="B33" s="2">
        <v>0</v>
      </c>
      <c r="C33" s="2">
        <v>1</v>
      </c>
      <c r="D33" s="2">
        <v>0</v>
      </c>
      <c r="E33" s="2">
        <v>1</v>
      </c>
      <c r="F33" s="2">
        <v>1</v>
      </c>
      <c r="G33" s="2"/>
      <c r="H33" s="2">
        <v>11</v>
      </c>
      <c r="I33" s="2">
        <v>0</v>
      </c>
      <c r="J33" s="2">
        <v>11</v>
      </c>
      <c r="K33" s="2" t="s">
        <v>52</v>
      </c>
      <c r="L33" s="2" t="s">
        <v>101</v>
      </c>
      <c r="M33" s="4" t="s">
        <v>83</v>
      </c>
    </row>
    <row r="34" spans="1:13" x14ac:dyDescent="0.3">
      <c r="A34" s="2" t="s">
        <v>102</v>
      </c>
      <c r="B34" s="2">
        <v>0</v>
      </c>
      <c r="C34" s="2">
        <v>1</v>
      </c>
      <c r="D34" s="2">
        <v>0</v>
      </c>
      <c r="E34" s="2">
        <v>1</v>
      </c>
      <c r="F34" s="2">
        <v>1</v>
      </c>
      <c r="G34" s="2"/>
      <c r="H34" s="2">
        <v>11</v>
      </c>
      <c r="I34" s="2">
        <v>0</v>
      </c>
      <c r="J34" s="2">
        <v>11</v>
      </c>
      <c r="K34" s="2" t="s">
        <v>26</v>
      </c>
      <c r="L34" s="2" t="s">
        <v>103</v>
      </c>
      <c r="M34" s="4" t="s">
        <v>83</v>
      </c>
    </row>
    <row r="35" spans="1:13" s="1" customFormat="1" x14ac:dyDescent="0.3">
      <c r="A35" s="2" t="s">
        <v>104</v>
      </c>
      <c r="B35" s="2">
        <v>0</v>
      </c>
      <c r="C35" s="2">
        <v>1</v>
      </c>
      <c r="D35" s="2">
        <v>0</v>
      </c>
      <c r="E35" s="2">
        <v>1</v>
      </c>
      <c r="F35" s="2">
        <v>1</v>
      </c>
      <c r="G35" s="2"/>
      <c r="H35" s="2">
        <v>11</v>
      </c>
      <c r="I35" s="2">
        <v>0</v>
      </c>
      <c r="J35" s="2">
        <v>11</v>
      </c>
      <c r="K35" s="2" t="s">
        <v>24</v>
      </c>
      <c r="L35" s="2" t="s">
        <v>103</v>
      </c>
      <c r="M35" s="4" t="s">
        <v>105</v>
      </c>
    </row>
    <row r="36" spans="1:13" x14ac:dyDescent="0.3">
      <c r="A36" s="3" t="s">
        <v>106</v>
      </c>
      <c r="B36" s="2">
        <v>0</v>
      </c>
      <c r="C36" s="2">
        <v>1</v>
      </c>
      <c r="D36" s="2">
        <v>0</v>
      </c>
      <c r="E36" s="2">
        <v>1</v>
      </c>
      <c r="F36" s="2">
        <v>1</v>
      </c>
      <c r="G36" s="2"/>
      <c r="H36" s="2">
        <v>11</v>
      </c>
      <c r="I36" s="2">
        <v>0</v>
      </c>
      <c r="J36" s="2">
        <v>11</v>
      </c>
      <c r="K36" s="2" t="s">
        <v>52</v>
      </c>
      <c r="L36" s="2" t="s">
        <v>107</v>
      </c>
      <c r="M36" s="4" t="s">
        <v>108</v>
      </c>
    </row>
    <row r="37" spans="1:13" ht="28.8" x14ac:dyDescent="0.3">
      <c r="A37" s="3" t="s">
        <v>109</v>
      </c>
      <c r="B37" s="2">
        <v>0</v>
      </c>
      <c r="C37" s="2">
        <v>1</v>
      </c>
      <c r="D37" s="2">
        <v>0</v>
      </c>
      <c r="E37" s="2">
        <v>1</v>
      </c>
      <c r="F37" s="2">
        <v>1</v>
      </c>
      <c r="G37" s="2"/>
      <c r="H37" s="2">
        <v>11</v>
      </c>
      <c r="I37" s="2">
        <v>0</v>
      </c>
      <c r="J37" s="2">
        <v>11</v>
      </c>
      <c r="K37" s="2" t="s">
        <v>24</v>
      </c>
      <c r="L37" s="2" t="s">
        <v>110</v>
      </c>
      <c r="M37" s="4" t="s">
        <v>111</v>
      </c>
    </row>
    <row r="38" spans="1:13" x14ac:dyDescent="0.3">
      <c r="A38" s="3" t="s">
        <v>112</v>
      </c>
      <c r="B38" s="2">
        <v>0</v>
      </c>
      <c r="C38" s="2">
        <v>1</v>
      </c>
      <c r="D38" s="2">
        <v>0</v>
      </c>
      <c r="E38" s="2">
        <v>1</v>
      </c>
      <c r="F38" s="2">
        <v>1</v>
      </c>
      <c r="G38" s="2"/>
      <c r="H38" s="2">
        <v>11</v>
      </c>
      <c r="I38" s="2">
        <v>0</v>
      </c>
      <c r="J38" s="2">
        <v>11</v>
      </c>
      <c r="K38" s="2" t="s">
        <v>52</v>
      </c>
      <c r="L38" s="2" t="s">
        <v>113</v>
      </c>
      <c r="M38" s="4" t="s">
        <v>64</v>
      </c>
    </row>
    <row r="39" spans="1:13" x14ac:dyDescent="0.3">
      <c r="A39" t="s">
        <v>114</v>
      </c>
      <c r="B39">
        <f>SUM(B5:B38)</f>
        <v>23</v>
      </c>
      <c r="C39">
        <f>SUM(C5:C38)</f>
        <v>56</v>
      </c>
      <c r="D39">
        <f>SUM(D5:D38)</f>
        <v>15</v>
      </c>
      <c r="E39">
        <f>SUM(E5:E38)</f>
        <v>71</v>
      </c>
      <c r="F39">
        <f>SUM(F5:F38)</f>
        <v>48</v>
      </c>
      <c r="G39">
        <v>0</v>
      </c>
      <c r="H39">
        <f>SUM(H5:H38)</f>
        <v>616</v>
      </c>
      <c r="I39">
        <f>SUM(I5:I38)</f>
        <v>1500</v>
      </c>
      <c r="J39">
        <f>SUM(J5:J38)</f>
        <v>2116</v>
      </c>
    </row>
  </sheetData>
  <phoneticPr fontId="3" type="noConversion"/>
  <pageMargins left="0.7" right="0.7" top="0.75" bottom="0.75" header="0.3" footer="0.3"/>
  <pageSetup paperSize="8" scale="75"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64301B1EF1B3A44A6145A652EF46835" ma:contentTypeVersion="4" ma:contentTypeDescription="Een nieuw document maken." ma:contentTypeScope="" ma:versionID="5eddf8990346bff4021d3728f6700737">
  <xsd:schema xmlns:xsd="http://www.w3.org/2001/XMLSchema" xmlns:xs="http://www.w3.org/2001/XMLSchema" xmlns:p="http://schemas.microsoft.com/office/2006/metadata/properties" xmlns:ns2="042dbbab-5838-4d89-b00b-f32a51d6af91" targetNamespace="http://schemas.microsoft.com/office/2006/metadata/properties" ma:root="true" ma:fieldsID="ac924806487c7864ec5ac1cefbd3631d" ns2:_="">
    <xsd:import namespace="042dbbab-5838-4d89-b00b-f32a51d6af9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2dbbab-5838-4d89-b00b-f32a51d6af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F89271-7B9C-4EE9-AC07-A5C741D3BF0C}">
  <ds:schemaRefs>
    <ds:schemaRef ds:uri="042dbbab-5838-4d89-b00b-f32a51d6af91"/>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schemas.microsoft.com/office/infopath/2007/PartnerControls"/>
    <ds:schemaRef ds:uri="http://purl.org/dc/elements/1.1/"/>
    <ds:schemaRef ds:uri="http://purl.org/dc/dcmitype/"/>
    <ds:schemaRef ds:uri="http://purl.org/dc/terms/"/>
  </ds:schemaRefs>
</ds:datastoreItem>
</file>

<file path=customXml/itemProps2.xml><?xml version="1.0" encoding="utf-8"?>
<ds:datastoreItem xmlns:ds="http://schemas.openxmlformats.org/officeDocument/2006/customXml" ds:itemID="{F8C6AD57-C565-418F-865E-1C0A60C329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2dbbab-5838-4d89-b00b-f32a51d6af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0F5173-75F1-48E4-A14C-F3BB27474D3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Kruijthof, Jeannette</dc:creator>
  <cp:keywords/>
  <dc:description/>
  <cp:lastModifiedBy>Hein Machielse - HIP</cp:lastModifiedBy>
  <cp:revision/>
  <dcterms:created xsi:type="dcterms:W3CDTF">2023-08-31T11:43:39Z</dcterms:created>
  <dcterms:modified xsi:type="dcterms:W3CDTF">2024-03-05T13:38:51Z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0x010100064301B1EF1B3A44A6145A652EF46835</vt:lpwstr>
  </property>
</Properties>
</file>