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hv-my.sharepoint.com/personal/barry_verbeek_eindhoven_nl/Documents/#2. Projecten/c. Meetdiensten/07. Nvi/NvI II/"/>
    </mc:Choice>
  </mc:AlternateContent>
  <xr:revisionPtr revIDLastSave="81" documentId="8_{C2A0C6C5-E3A3-45C2-BDBF-DA4374CEA0E9}" xr6:coauthVersionLast="47" xr6:coauthVersionMax="47" xr10:uidLastSave="{23482732-F21A-491D-9E26-C9162985F660}"/>
  <bookViews>
    <workbookView xWindow="-110" yWindow="-110" windowWidth="38620" windowHeight="21220" xr2:uid="{142358DE-4EB5-405C-BC92-2173C5543A74}"/>
  </bookViews>
  <sheets>
    <sheet name="Prijsblad" sheetId="1" r:id="rId1"/>
  </sheets>
  <definedNames>
    <definedName name="_xlnm.Print_Area" localSheetId="0">Prijsblad!$A$1:$G$70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0" i="1"/>
  <c r="F39" i="1"/>
  <c r="F38" i="1"/>
  <c r="F37" i="1"/>
  <c r="F36" i="1"/>
  <c r="F35" i="1"/>
  <c r="F34" i="1"/>
  <c r="F30" i="1"/>
  <c r="F31" i="1"/>
  <c r="F29" i="1"/>
  <c r="F32" i="1"/>
  <c r="F21" i="1"/>
  <c r="F16" i="1"/>
  <c r="F45" i="1"/>
  <c r="F25" i="1"/>
  <c r="F27" i="1"/>
  <c r="F26" i="1"/>
  <c r="F24" i="1"/>
  <c r="F23" i="1"/>
  <c r="F22" i="1"/>
  <c r="F19" i="1"/>
  <c r="F18" i="1"/>
  <c r="F17" i="1"/>
  <c r="F15" i="1"/>
  <c r="F46" i="1" l="1"/>
</calcChain>
</file>

<file path=xl/sharedStrings.xml><?xml version="1.0" encoding="utf-8"?>
<sst xmlns="http://schemas.openxmlformats.org/spreadsheetml/2006/main" count="72" uniqueCount="64">
  <si>
    <r>
      <t>Betreffende de Europese aanbesteding ‘Meetdiensten’</t>
    </r>
    <r>
      <rPr>
        <i/>
        <sz val="10"/>
        <color theme="1"/>
        <rFont val="Tahoma"/>
        <family val="2"/>
      </rPr>
      <t xml:space="preserve">. </t>
    </r>
  </si>
  <si>
    <t xml:space="preserve">De hierna te noemen inschrijver: </t>
  </si>
  <si>
    <t>gevestigd te:</t>
  </si>
  <si>
    <t>verklaart zich door ondertekening van dit formulier bereid de meetdiensten tegen onderstaande tarieven te leveren:</t>
  </si>
  <si>
    <t>Tarieven overzicht:</t>
  </si>
  <si>
    <t>Item</t>
  </si>
  <si>
    <r>
      <t xml:space="preserve">Eenmalige 
installatiekosten </t>
    </r>
    <r>
      <rPr>
        <b/>
        <sz val="8"/>
        <color theme="1"/>
        <rFont val="Verdana"/>
        <family val="2"/>
      </rPr>
      <t>(per Meetinrichting)</t>
    </r>
  </si>
  <si>
    <r>
      <t xml:space="preserve">Jaarlijkse 
huur Meetinrichting 
</t>
    </r>
    <r>
      <rPr>
        <b/>
        <sz val="8"/>
        <color theme="1"/>
        <rFont val="Verdana"/>
        <family val="2"/>
      </rPr>
      <t>(all-in)</t>
    </r>
  </si>
  <si>
    <t>Aantal</t>
  </si>
  <si>
    <r>
      <t xml:space="preserve">Totale investering 
</t>
    </r>
    <r>
      <rPr>
        <b/>
        <sz val="8"/>
        <color theme="1"/>
        <rFont val="Verdana"/>
        <family val="2"/>
      </rPr>
      <t>(excl. btw)</t>
    </r>
  </si>
  <si>
    <t>Elektriciteitsmeters</t>
  </si>
  <si>
    <t>A1 meters vervangen*</t>
  </si>
  <si>
    <t>A1 meter aanbrengen**</t>
  </si>
  <si>
    <t>Elektriciteitsmeters***</t>
  </si>
  <si>
    <t>BPM Kleinverbruik</t>
  </si>
  <si>
    <t>BPM Grootverbruik</t>
  </si>
  <si>
    <t>Gas</t>
  </si>
  <si>
    <t xml:space="preserve">G40 </t>
  </si>
  <si>
    <t>G65</t>
  </si>
  <si>
    <t>G100</t>
  </si>
  <si>
    <t>G100-EHVI</t>
  </si>
  <si>
    <t>G160-EHVI</t>
  </si>
  <si>
    <t>G250-EHVI</t>
  </si>
  <si>
    <t>G400-EHVI</t>
  </si>
  <si>
    <t>Tussenmeters</t>
  </si>
  <si>
    <t>Water</t>
  </si>
  <si>
    <t>Warmtemeters</t>
  </si>
  <si>
    <t>Verwijderen meters</t>
  </si>
  <si>
    <r>
      <t xml:space="preserve">Aantal
</t>
    </r>
    <r>
      <rPr>
        <b/>
        <sz val="8"/>
        <color theme="1"/>
        <rFont val="Calibri"/>
        <family val="2"/>
        <scheme val="minor"/>
      </rPr>
      <t>(gedurende looptijd overeenkomst)</t>
    </r>
  </si>
  <si>
    <t>Opheffen aansluiting</t>
  </si>
  <si>
    <t>ODA diensten****/*****</t>
  </si>
  <si>
    <t>Eenmalige kosten (per Meetinrichting)</t>
  </si>
  <si>
    <t>ODA rol per kv meter</t>
  </si>
  <si>
    <t>Inschrijfsom (excl. btw)</t>
  </si>
  <si>
    <t>* Vervangen bestaande A1 meter openbare verlichting: Dit zijn bestaande A1 meters voor openbare verlichting op bestaande aansluitingen.</t>
  </si>
  <si>
    <t>** Aanbrengen A1 meter openbare verlichting nieuwe aansluiting: Het betreft hier incidenteel te plaatsen A1 meters op nieuwe aansluitingen
 voor openbare verlichting.</t>
  </si>
  <si>
    <t>*** Elektriciteitsmeters: 50kW tot 1 MW (dit betreft een indirecte hoofdmeter).</t>
  </si>
  <si>
    <t>**** Eenmalige kosten per meter: betreft uitsluitend de eenmalige inrichtingskosten voor de ODA meters.</t>
  </si>
  <si>
    <t>***** Jaarlijkse kosten per meter: betreft uitsluitend de jaarlijkse kosten dienstverlening ten behoeve van de ODA rol.</t>
  </si>
  <si>
    <t>•</t>
  </si>
  <si>
    <t xml:space="preserve">Eenmalige kosten mogen uitsluitend in rekening worden gebracht wanneer deze kosten door Opdrachtnemer daadwerkelijk gemaakt worden. </t>
  </si>
  <si>
    <t>Bovenstaande tarieventabel moet compleet en volledig met bedragen ingevuld worden. Inschrijver wordt verzocht de blauw gekleurde velden te vullen.</t>
  </si>
  <si>
    <t>De genoemde aantallen zijn fictief. Dat wil zeggen dat de aantallen zijn gebaseerd op basis van het huidige bij Opdrachtgever bekende meterbestand. Aan genoemde hoeveelheden kan inschrijver geen rechten ontlenen.</t>
  </si>
  <si>
    <t>Eventuele kosten voor producten of diensten van derden worden verrekend in de inschrijfprijs. De opdrachtgever accepteert geen facturen van derden, direct of via tussenkomst voor de opdrachtnemer.</t>
  </si>
  <si>
    <t>Eventueel optioneel aangeboden diensten kennen geen afnameverplichting voor opdrachtgever.</t>
  </si>
  <si>
    <t xml:space="preserve">De aangeboden tarieven (excl. btw) zijn zogenaamde ‘fixed prices’ en zijn marktconform (realistisch en passend binnen de beschreven scope en in overeenstemming met de van toepassing zijnde markt). </t>
  </si>
  <si>
    <t>Inschrijver verklaart dat:</t>
  </si>
  <si>
    <t>deze aanbieding wordt gedaan overeenkomstig de bepalingen in het beschrijvend document ‘Meetdiensten’ met kenmerk 2024-0027 inclusief bijlagen en de bepalingen en gegevens zoals opgenomen in de eventuele nota(s) van inlichtingen.</t>
  </si>
  <si>
    <t>Plaats en datum:</t>
  </si>
  <si>
    <t xml:space="preserve">Naam: </t>
  </si>
  <si>
    <t>Functie:</t>
  </si>
  <si>
    <t xml:space="preserve">Handtekening: </t>
  </si>
  <si>
    <t>Elektriciteitsmeters 3-fase</t>
  </si>
  <si>
    <t>Elektriciteitsmeters 1-fase</t>
  </si>
  <si>
    <t>De opgegeven tarieven bevatten alle kosten die nodig zijn voor het uitvoeren van de werkzaamheden, inclusief overhead, reiskosten woon- en werkverkeer, salariskosten, werving- en selectiekosten, opleidingskosten, uitvoeringskosten, algemene kosten, winst en risico, afschrijvingskosten en dergelijke. Hierop uitgezonderd zijn eventueel te nemen verkeersmaatregelen. Deze kosten zijn voor Opdrachtgever.</t>
  </si>
  <si>
    <t>DN80</t>
  </si>
  <si>
    <t>DN100</t>
  </si>
  <si>
    <t>DN50</t>
  </si>
  <si>
    <t>G1 1/4</t>
  </si>
  <si>
    <t>G1</t>
  </si>
  <si>
    <t>G2</t>
  </si>
  <si>
    <t>G3/4</t>
  </si>
  <si>
    <r>
      <t>Invulformulier D Prijs (</t>
    </r>
    <r>
      <rPr>
        <b/>
        <sz val="10"/>
        <color rgb="FFFF0000"/>
        <rFont val="Tahoma"/>
        <family val="2"/>
      </rPr>
      <t>versie 3.0</t>
    </r>
    <r>
      <rPr>
        <b/>
        <sz val="10"/>
        <rFont val="Tahoma"/>
        <family val="2"/>
      </rPr>
      <t>)</t>
    </r>
  </si>
  <si>
    <t>Jaarlijkse kosten 
(per Meetinrichting)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</si>
</sst>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Verdana"/>
      <family val="2"/>
    </font>
    <font>
      <sz val="10"/>
      <name val="Tahoma"/>
      <family val="2"/>
    </font>
    <font>
      <sz val="9"/>
      <color theme="1"/>
      <name val="Verdana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10"/>
      <name val="Tahoma"/>
      <family val="2"/>
    </font>
    <font>
      <b/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4" fontId="0" fillId="2" borderId="0" xfId="1" applyFont="1" applyFill="1" applyBorder="1" applyProtection="1"/>
    <xf numFmtId="44" fontId="2" fillId="2" borderId="0" xfId="1" applyFont="1" applyFill="1" applyBorder="1" applyProtection="1"/>
    <xf numFmtId="0" fontId="0" fillId="2" borderId="0" xfId="0" applyFill="1" applyAlignment="1" applyProtection="1">
      <alignment horizontal="left"/>
      <protection locked="0"/>
    </xf>
    <xf numFmtId="44" fontId="0" fillId="2" borderId="7" xfId="1" applyFont="1" applyFill="1" applyBorder="1" applyProtection="1"/>
    <xf numFmtId="44" fontId="0" fillId="2" borderId="12" xfId="1" applyFont="1" applyFill="1" applyBorder="1" applyProtection="1"/>
    <xf numFmtId="44" fontId="2" fillId="2" borderId="1" xfId="1" applyFont="1" applyFill="1" applyBorder="1" applyProtection="1"/>
    <xf numFmtId="165" fontId="0" fillId="0" borderId="0" xfId="0" applyNumberForma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>
      <alignment horizontal="center"/>
    </xf>
    <xf numFmtId="164" fontId="0" fillId="2" borderId="6" xfId="0" applyNumberFormat="1" applyFill="1" applyBorder="1"/>
    <xf numFmtId="0" fontId="9" fillId="2" borderId="1" xfId="0" applyFont="1" applyFill="1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/>
    <xf numFmtId="164" fontId="2" fillId="3" borderId="6" xfId="0" applyNumberFormat="1" applyFont="1" applyFill="1" applyBorder="1"/>
    <xf numFmtId="164" fontId="2" fillId="3" borderId="8" xfId="0" applyNumberFormat="1" applyFont="1" applyFill="1" applyBorder="1"/>
    <xf numFmtId="164" fontId="2" fillId="3" borderId="8" xfId="0" applyNumberFormat="1" applyFont="1" applyFill="1" applyBorder="1" applyAlignment="1">
      <alignment horizontal="center" wrapText="1"/>
    </xf>
    <xf numFmtId="164" fontId="2" fillId="3" borderId="7" xfId="0" applyNumberFormat="1" applyFont="1" applyFill="1" applyBorder="1"/>
    <xf numFmtId="0" fontId="0" fillId="2" borderId="10" xfId="0" applyFill="1" applyBorder="1"/>
    <xf numFmtId="0" fontId="9" fillId="2" borderId="11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3" xfId="0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165" fontId="9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64" fontId="2" fillId="3" borderId="6" xfId="0" applyNumberFormat="1" applyFont="1" applyFill="1" applyBorder="1" applyAlignment="1">
      <alignment horizontal="left"/>
    </xf>
    <xf numFmtId="164" fontId="2" fillId="3" borderId="8" xfId="0" applyNumberFormat="1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A4AA-7AA0-42AD-B8C4-C815E54560AD}">
  <dimension ref="A1:R72"/>
  <sheetViews>
    <sheetView tabSelected="1" view="pageBreakPreview" topLeftCell="A40" zoomScaleNormal="100" zoomScaleSheetLayoutView="100" workbookViewId="0">
      <selection activeCell="M38" sqref="M38"/>
    </sheetView>
  </sheetViews>
  <sheetFormatPr defaultRowHeight="14.5" x14ac:dyDescent="0.35"/>
  <cols>
    <col min="1" max="1" width="3.54296875" customWidth="1"/>
    <col min="2" max="2" width="44.08984375" customWidth="1"/>
    <col min="3" max="3" width="17.90625" customWidth="1"/>
    <col min="4" max="4" width="18.36328125" customWidth="1"/>
    <col min="5" max="5" width="14.08984375" customWidth="1"/>
    <col min="6" max="6" width="20.90625" customWidth="1"/>
    <col min="7" max="7" width="8.36328125" customWidth="1"/>
  </cols>
  <sheetData>
    <row r="1" spans="1:18" x14ac:dyDescent="0.35">
      <c r="A1" s="56" t="s">
        <v>62</v>
      </c>
      <c r="B1" s="56"/>
      <c r="C1" s="56"/>
      <c r="D1" s="56"/>
      <c r="E1" s="1"/>
      <c r="F1" s="1"/>
      <c r="G1" s="1"/>
    </row>
    <row r="2" spans="1:18" x14ac:dyDescent="0.35">
      <c r="A2" s="1"/>
      <c r="B2" s="1"/>
      <c r="C2" s="1"/>
      <c r="D2" s="1"/>
      <c r="E2" s="1"/>
      <c r="F2" s="1"/>
      <c r="G2" s="1"/>
    </row>
    <row r="3" spans="1:18" x14ac:dyDescent="0.35">
      <c r="A3" s="11" t="s">
        <v>0</v>
      </c>
      <c r="B3" s="11"/>
      <c r="C3" s="11"/>
      <c r="D3" s="1"/>
      <c r="E3" s="1"/>
      <c r="F3" s="1"/>
      <c r="G3" s="1"/>
    </row>
    <row r="4" spans="1:18" ht="15" thickBot="1" x14ac:dyDescent="0.4">
      <c r="A4" s="1"/>
      <c r="B4" s="1"/>
      <c r="C4" s="1"/>
      <c r="D4" s="1"/>
      <c r="E4" s="1"/>
      <c r="F4" s="1"/>
      <c r="G4" s="1"/>
    </row>
    <row r="5" spans="1:18" ht="15" thickBot="1" x14ac:dyDescent="0.4">
      <c r="A5" s="60" t="s">
        <v>1</v>
      </c>
      <c r="B5" s="60"/>
      <c r="C5" s="61"/>
      <c r="D5" s="57"/>
      <c r="E5" s="58"/>
      <c r="F5" s="59"/>
      <c r="G5" s="6"/>
    </row>
    <row r="6" spans="1:18" ht="15" thickBot="1" x14ac:dyDescent="0.4">
      <c r="A6" s="1"/>
      <c r="B6" s="1"/>
      <c r="C6" s="1"/>
      <c r="D6" s="1"/>
      <c r="E6" s="1"/>
      <c r="F6" s="1"/>
      <c r="G6" s="1"/>
    </row>
    <row r="7" spans="1:18" ht="15" thickBot="1" x14ac:dyDescent="0.4">
      <c r="A7" s="60" t="s">
        <v>2</v>
      </c>
      <c r="B7" s="60"/>
      <c r="C7" s="61"/>
      <c r="D7" s="57"/>
      <c r="E7" s="58"/>
      <c r="F7" s="59"/>
      <c r="G7" s="6"/>
    </row>
    <row r="8" spans="1:18" x14ac:dyDescent="0.35">
      <c r="A8" s="1"/>
      <c r="B8" s="1"/>
      <c r="C8" s="1"/>
      <c r="D8" s="1"/>
      <c r="E8" s="1"/>
      <c r="F8" s="1"/>
      <c r="G8" s="1"/>
    </row>
    <row r="9" spans="1:18" x14ac:dyDescent="0.35">
      <c r="A9" s="62" t="s">
        <v>3</v>
      </c>
      <c r="B9" s="62"/>
      <c r="C9" s="62"/>
      <c r="D9" s="62"/>
      <c r="E9" s="62"/>
      <c r="F9" s="62"/>
      <c r="G9" s="62"/>
    </row>
    <row r="10" spans="1:18" x14ac:dyDescent="0.35">
      <c r="A10" s="1"/>
      <c r="B10" s="1"/>
      <c r="C10" s="1"/>
      <c r="D10" s="1"/>
      <c r="E10" s="1"/>
      <c r="F10" s="1"/>
      <c r="G10" s="1"/>
    </row>
    <row r="11" spans="1:18" x14ac:dyDescent="0.35">
      <c r="A11" s="66" t="s">
        <v>4</v>
      </c>
      <c r="B11" s="66"/>
      <c r="C11" s="66"/>
      <c r="D11" s="66"/>
      <c r="E11" s="66"/>
      <c r="F11" s="66"/>
      <c r="G11" s="66"/>
    </row>
    <row r="12" spans="1:18" x14ac:dyDescent="0.35">
      <c r="A12" s="13"/>
      <c r="B12" s="13"/>
      <c r="C12" s="13"/>
      <c r="D12" s="13"/>
      <c r="E12" s="13"/>
      <c r="F12" s="13"/>
      <c r="G12" s="13"/>
    </row>
    <row r="13" spans="1:18" ht="44.5" x14ac:dyDescent="0.35">
      <c r="A13" s="13"/>
      <c r="B13" s="14" t="s">
        <v>5</v>
      </c>
      <c r="C13" s="15" t="s">
        <v>6</v>
      </c>
      <c r="D13" s="15" t="s">
        <v>7</v>
      </c>
      <c r="E13" s="16" t="s">
        <v>8</v>
      </c>
      <c r="F13" s="17" t="s">
        <v>9</v>
      </c>
      <c r="G13" s="18"/>
    </row>
    <row r="14" spans="1:18" x14ac:dyDescent="0.35">
      <c r="A14" s="13"/>
      <c r="B14" s="67" t="s">
        <v>10</v>
      </c>
      <c r="C14" s="68"/>
      <c r="D14" s="68"/>
      <c r="E14" s="68"/>
      <c r="F14" s="69"/>
      <c r="G14" s="4"/>
    </row>
    <row r="15" spans="1:18" x14ac:dyDescent="0.35">
      <c r="A15" s="13"/>
      <c r="B15" s="44" t="s">
        <v>11</v>
      </c>
      <c r="C15" s="41">
        <v>0</v>
      </c>
      <c r="D15" s="41">
        <v>0</v>
      </c>
      <c r="E15" s="20">
        <v>468</v>
      </c>
      <c r="F15" s="7">
        <f>(C15+(D15*10))*E15</f>
        <v>0</v>
      </c>
      <c r="G15" s="4"/>
      <c r="R15" s="10"/>
    </row>
    <row r="16" spans="1:18" x14ac:dyDescent="0.35">
      <c r="A16" s="13"/>
      <c r="B16" s="19" t="s">
        <v>12</v>
      </c>
      <c r="C16" s="41">
        <v>0</v>
      </c>
      <c r="D16" s="41">
        <v>0</v>
      </c>
      <c r="E16" s="20">
        <v>10</v>
      </c>
      <c r="F16" s="7">
        <f>(C16+(D16*10))*E16</f>
        <v>0</v>
      </c>
      <c r="G16" s="4"/>
      <c r="H16" s="1"/>
      <c r="I16" s="1"/>
      <c r="J16" s="1"/>
      <c r="R16" s="10"/>
    </row>
    <row r="17" spans="1:18" x14ac:dyDescent="0.35">
      <c r="A17" s="13"/>
      <c r="B17" s="19" t="s">
        <v>13</v>
      </c>
      <c r="C17" s="41">
        <v>0</v>
      </c>
      <c r="D17" s="41">
        <v>0</v>
      </c>
      <c r="E17" s="20">
        <v>55</v>
      </c>
      <c r="F17" s="7">
        <f t="shared" ref="F17:F27" si="0">(C17+(D17*10))*E17</f>
        <v>0</v>
      </c>
      <c r="G17" s="4"/>
      <c r="R17" s="10"/>
    </row>
    <row r="18" spans="1:18" x14ac:dyDescent="0.35">
      <c r="A18" s="13"/>
      <c r="B18" s="21" t="s">
        <v>14</v>
      </c>
      <c r="C18" s="41">
        <v>0</v>
      </c>
      <c r="D18" s="41">
        <v>0</v>
      </c>
      <c r="E18" s="22">
        <v>15</v>
      </c>
      <c r="F18" s="7">
        <f t="shared" si="0"/>
        <v>0</v>
      </c>
      <c r="G18" s="4"/>
      <c r="R18" s="10"/>
    </row>
    <row r="19" spans="1:18" x14ac:dyDescent="0.35">
      <c r="A19" s="13"/>
      <c r="B19" s="23" t="s">
        <v>15</v>
      </c>
      <c r="C19" s="42">
        <v>0</v>
      </c>
      <c r="D19" s="42">
        <v>0</v>
      </c>
      <c r="E19" s="24">
        <v>14</v>
      </c>
      <c r="F19" s="7">
        <f t="shared" si="0"/>
        <v>0</v>
      </c>
      <c r="G19" s="4"/>
      <c r="R19" s="10"/>
    </row>
    <row r="20" spans="1:18" ht="15" thickBot="1" x14ac:dyDescent="0.4">
      <c r="A20" s="13"/>
      <c r="B20" s="49" t="s">
        <v>16</v>
      </c>
      <c r="C20" s="50"/>
      <c r="D20" s="50"/>
      <c r="E20" s="50"/>
      <c r="F20" s="51"/>
      <c r="G20" s="5"/>
      <c r="R20" s="10"/>
    </row>
    <row r="21" spans="1:18" ht="15" thickBot="1" x14ac:dyDescent="0.4">
      <c r="A21" s="13"/>
      <c r="B21" s="25" t="s">
        <v>17</v>
      </c>
      <c r="C21" s="42">
        <v>0</v>
      </c>
      <c r="D21" s="42">
        <v>0</v>
      </c>
      <c r="E21" s="24">
        <v>6</v>
      </c>
      <c r="F21" s="7">
        <f t="shared" ref="F21" si="1">(C21+(D21*10))*E21</f>
        <v>0</v>
      </c>
      <c r="G21" s="5"/>
      <c r="R21" s="10"/>
    </row>
    <row r="22" spans="1:18" ht="15" thickBot="1" x14ac:dyDescent="0.4">
      <c r="A22" s="13"/>
      <c r="B22" s="25" t="s">
        <v>18</v>
      </c>
      <c r="C22" s="42">
        <v>0</v>
      </c>
      <c r="D22" s="42">
        <v>0</v>
      </c>
      <c r="E22" s="24">
        <v>5</v>
      </c>
      <c r="F22" s="7">
        <f t="shared" si="0"/>
        <v>0</v>
      </c>
      <c r="G22" s="5"/>
      <c r="R22" s="10"/>
    </row>
    <row r="23" spans="1:18" ht="15" thickBot="1" x14ac:dyDescent="0.4">
      <c r="A23" s="13"/>
      <c r="B23" s="25" t="s">
        <v>19</v>
      </c>
      <c r="C23" s="42">
        <v>0</v>
      </c>
      <c r="D23" s="42">
        <v>0</v>
      </c>
      <c r="E23" s="24">
        <v>5</v>
      </c>
      <c r="F23" s="7">
        <f t="shared" si="0"/>
        <v>0</v>
      </c>
      <c r="G23" s="5"/>
      <c r="R23" s="10"/>
    </row>
    <row r="24" spans="1:18" ht="15" thickBot="1" x14ac:dyDescent="0.4">
      <c r="A24" s="13"/>
      <c r="B24" s="25" t="s">
        <v>20</v>
      </c>
      <c r="C24" s="42">
        <v>0</v>
      </c>
      <c r="D24" s="42">
        <v>0</v>
      </c>
      <c r="E24" s="24">
        <v>1</v>
      </c>
      <c r="F24" s="7">
        <f t="shared" si="0"/>
        <v>0</v>
      </c>
      <c r="G24" s="5"/>
      <c r="R24" s="10"/>
    </row>
    <row r="25" spans="1:18" ht="15" thickBot="1" x14ac:dyDescent="0.4">
      <c r="A25" s="13"/>
      <c r="B25" s="25" t="s">
        <v>21</v>
      </c>
      <c r="C25" s="42">
        <v>0</v>
      </c>
      <c r="D25" s="42">
        <v>0</v>
      </c>
      <c r="E25" s="24">
        <v>1</v>
      </c>
      <c r="F25" s="7">
        <f t="shared" ref="F25" si="2">(C25+(D25*10))*E25</f>
        <v>0</v>
      </c>
      <c r="G25" s="5"/>
      <c r="R25" s="10"/>
    </row>
    <row r="26" spans="1:18" ht="15" thickBot="1" x14ac:dyDescent="0.4">
      <c r="A26" s="13"/>
      <c r="B26" s="25" t="s">
        <v>22</v>
      </c>
      <c r="C26" s="42">
        <v>0</v>
      </c>
      <c r="D26" s="42">
        <v>0</v>
      </c>
      <c r="E26" s="24">
        <v>5</v>
      </c>
      <c r="F26" s="7">
        <f t="shared" si="0"/>
        <v>0</v>
      </c>
      <c r="G26" s="5"/>
      <c r="R26" s="10"/>
    </row>
    <row r="27" spans="1:18" ht="15" thickBot="1" x14ac:dyDescent="0.4">
      <c r="A27" s="13"/>
      <c r="B27" s="25" t="s">
        <v>23</v>
      </c>
      <c r="C27" s="42">
        <v>0</v>
      </c>
      <c r="D27" s="42">
        <v>0</v>
      </c>
      <c r="E27" s="24">
        <v>1</v>
      </c>
      <c r="F27" s="7">
        <f t="shared" si="0"/>
        <v>0</v>
      </c>
      <c r="G27" s="5"/>
      <c r="R27" s="10"/>
    </row>
    <row r="28" spans="1:18" ht="15" thickBot="1" x14ac:dyDescent="0.4">
      <c r="A28" s="13"/>
      <c r="B28" s="49" t="s">
        <v>24</v>
      </c>
      <c r="C28" s="50"/>
      <c r="D28" s="50"/>
      <c r="E28" s="50"/>
      <c r="F28" s="51"/>
      <c r="G28" s="5"/>
      <c r="R28" s="10"/>
    </row>
    <row r="29" spans="1:18" ht="15" thickBot="1" x14ac:dyDescent="0.4">
      <c r="A29" s="13"/>
      <c r="B29" s="26" t="s">
        <v>52</v>
      </c>
      <c r="C29" s="42">
        <v>0</v>
      </c>
      <c r="D29" s="42">
        <v>0</v>
      </c>
      <c r="E29" s="24">
        <v>176</v>
      </c>
      <c r="F29" s="7">
        <f t="shared" ref="F29:F40" si="3">(C29+(D29*10))*E29</f>
        <v>0</v>
      </c>
      <c r="G29" s="5"/>
      <c r="R29" s="10"/>
    </row>
    <row r="30" spans="1:18" ht="15" thickBot="1" x14ac:dyDescent="0.4">
      <c r="A30" s="13"/>
      <c r="B30" s="26" t="s">
        <v>53</v>
      </c>
      <c r="C30" s="42">
        <v>0</v>
      </c>
      <c r="D30" s="42">
        <v>0</v>
      </c>
      <c r="E30" s="24">
        <v>34</v>
      </c>
      <c r="F30" s="7">
        <f t="shared" si="3"/>
        <v>0</v>
      </c>
      <c r="G30" s="5"/>
      <c r="R30" s="10"/>
    </row>
    <row r="31" spans="1:18" ht="15" thickBot="1" x14ac:dyDescent="0.4">
      <c r="A31" s="13"/>
      <c r="B31" s="26" t="s">
        <v>16</v>
      </c>
      <c r="C31" s="42">
        <v>0</v>
      </c>
      <c r="D31" s="42">
        <v>0</v>
      </c>
      <c r="E31" s="24">
        <v>90</v>
      </c>
      <c r="F31" s="7">
        <f t="shared" si="3"/>
        <v>0</v>
      </c>
      <c r="G31" s="5"/>
      <c r="R31" s="10"/>
    </row>
    <row r="32" spans="1:18" ht="15" thickBot="1" x14ac:dyDescent="0.4">
      <c r="A32" s="13"/>
      <c r="B32" s="26" t="s">
        <v>25</v>
      </c>
      <c r="C32" s="42">
        <v>0</v>
      </c>
      <c r="D32" s="42">
        <v>0</v>
      </c>
      <c r="E32" s="24">
        <v>90</v>
      </c>
      <c r="F32" s="7">
        <f t="shared" si="3"/>
        <v>0</v>
      </c>
      <c r="G32" s="5"/>
      <c r="R32" s="10"/>
    </row>
    <row r="33" spans="1:18" ht="15" thickBot="1" x14ac:dyDescent="0.4">
      <c r="A33" s="13"/>
      <c r="B33" s="49" t="s">
        <v>26</v>
      </c>
      <c r="C33" s="50"/>
      <c r="D33" s="50"/>
      <c r="E33" s="50"/>
      <c r="F33" s="51"/>
      <c r="G33" s="5"/>
      <c r="R33" s="10"/>
    </row>
    <row r="34" spans="1:18" ht="15" thickBot="1" x14ac:dyDescent="0.4">
      <c r="A34" s="13"/>
      <c r="B34" s="26" t="s">
        <v>57</v>
      </c>
      <c r="C34" s="42">
        <v>0</v>
      </c>
      <c r="D34" s="42">
        <v>0</v>
      </c>
      <c r="E34" s="24">
        <v>1</v>
      </c>
      <c r="F34" s="7">
        <f t="shared" si="3"/>
        <v>0</v>
      </c>
      <c r="G34" s="5"/>
      <c r="R34" s="10"/>
    </row>
    <row r="35" spans="1:18" ht="15" thickBot="1" x14ac:dyDescent="0.4">
      <c r="A35" s="13"/>
      <c r="B35" s="26" t="s">
        <v>55</v>
      </c>
      <c r="C35" s="42">
        <v>0</v>
      </c>
      <c r="D35" s="42">
        <v>0</v>
      </c>
      <c r="E35" s="24">
        <v>2</v>
      </c>
      <c r="F35" s="7">
        <f t="shared" si="3"/>
        <v>0</v>
      </c>
      <c r="G35" s="5"/>
      <c r="R35" s="10"/>
    </row>
    <row r="36" spans="1:18" ht="15" thickBot="1" x14ac:dyDescent="0.4">
      <c r="A36" s="13"/>
      <c r="B36" s="26" t="s">
        <v>56</v>
      </c>
      <c r="C36" s="42">
        <v>0</v>
      </c>
      <c r="D36" s="42">
        <v>0</v>
      </c>
      <c r="E36" s="24">
        <v>2</v>
      </c>
      <c r="F36" s="7">
        <f t="shared" si="3"/>
        <v>0</v>
      </c>
      <c r="G36" s="5"/>
      <c r="R36" s="10"/>
    </row>
    <row r="37" spans="1:18" ht="15" thickBot="1" x14ac:dyDescent="0.4">
      <c r="A37" s="13"/>
      <c r="B37" s="26" t="s">
        <v>59</v>
      </c>
      <c r="C37" s="42">
        <v>0</v>
      </c>
      <c r="D37" s="42">
        <v>0</v>
      </c>
      <c r="E37" s="24">
        <v>3</v>
      </c>
      <c r="F37" s="7">
        <f t="shared" si="3"/>
        <v>0</v>
      </c>
      <c r="G37" s="5"/>
      <c r="R37" s="10"/>
    </row>
    <row r="38" spans="1:18" ht="15" thickBot="1" x14ac:dyDescent="0.4">
      <c r="A38" s="13"/>
      <c r="B38" s="26" t="s">
        <v>58</v>
      </c>
      <c r="C38" s="42">
        <v>0</v>
      </c>
      <c r="D38" s="42">
        <v>0</v>
      </c>
      <c r="E38" s="24">
        <v>4</v>
      </c>
      <c r="F38" s="7">
        <f t="shared" si="3"/>
        <v>0</v>
      </c>
      <c r="G38" s="5"/>
      <c r="R38" s="10"/>
    </row>
    <row r="39" spans="1:18" ht="15" thickBot="1" x14ac:dyDescent="0.4">
      <c r="A39" s="13"/>
      <c r="B39" s="26" t="s">
        <v>60</v>
      </c>
      <c r="C39" s="42">
        <v>0</v>
      </c>
      <c r="D39" s="42">
        <v>0</v>
      </c>
      <c r="E39" s="24">
        <v>1</v>
      </c>
      <c r="F39" s="7">
        <f t="shared" si="3"/>
        <v>0</v>
      </c>
      <c r="G39" s="5"/>
      <c r="R39" s="10"/>
    </row>
    <row r="40" spans="1:18" ht="15" thickBot="1" x14ac:dyDescent="0.4">
      <c r="A40" s="13"/>
      <c r="B40" s="26" t="s">
        <v>61</v>
      </c>
      <c r="C40" s="42">
        <v>0</v>
      </c>
      <c r="D40" s="42">
        <v>0</v>
      </c>
      <c r="E40" s="24">
        <v>3</v>
      </c>
      <c r="F40" s="7">
        <f t="shared" si="3"/>
        <v>0</v>
      </c>
      <c r="G40" s="5"/>
      <c r="R40" s="10"/>
    </row>
    <row r="41" spans="1:18" x14ac:dyDescent="0.35">
      <c r="A41" s="13"/>
      <c r="B41" s="1"/>
      <c r="C41" s="1"/>
      <c r="D41" s="1"/>
      <c r="E41" s="46"/>
      <c r="F41" s="7"/>
      <c r="G41" s="5"/>
      <c r="R41" s="10"/>
    </row>
    <row r="42" spans="1:18" ht="37" thickBot="1" x14ac:dyDescent="0.4">
      <c r="A42" s="13"/>
      <c r="B42" s="27" t="s">
        <v>27</v>
      </c>
      <c r="C42" s="28"/>
      <c r="D42" s="28"/>
      <c r="E42" s="29" t="s">
        <v>28</v>
      </c>
      <c r="F42" s="30"/>
      <c r="G42" s="5"/>
      <c r="R42" s="10"/>
    </row>
    <row r="43" spans="1:18" ht="15" thickBot="1" x14ac:dyDescent="0.4">
      <c r="A43" s="13"/>
      <c r="B43" s="26" t="s">
        <v>29</v>
      </c>
      <c r="C43" s="42">
        <v>0</v>
      </c>
      <c r="D43" s="28"/>
      <c r="E43" s="24">
        <v>100</v>
      </c>
      <c r="F43" s="7">
        <f>(C43*E43)</f>
        <v>0</v>
      </c>
      <c r="G43" s="5"/>
      <c r="R43" s="10"/>
    </row>
    <row r="44" spans="1:18" ht="29.5" thickBot="1" x14ac:dyDescent="0.4">
      <c r="A44" s="13"/>
      <c r="B44" s="27" t="s">
        <v>30</v>
      </c>
      <c r="C44" s="45" t="s">
        <v>31</v>
      </c>
      <c r="D44" s="29" t="s">
        <v>63</v>
      </c>
      <c r="E44" s="28" t="s">
        <v>8</v>
      </c>
      <c r="F44" s="30"/>
      <c r="G44" s="5"/>
      <c r="R44" s="10"/>
    </row>
    <row r="45" spans="1:18" x14ac:dyDescent="0.35">
      <c r="A45" s="13"/>
      <c r="B45" s="31" t="s">
        <v>32</v>
      </c>
      <c r="C45" s="43">
        <v>0</v>
      </c>
      <c r="D45" s="43">
        <v>0</v>
      </c>
      <c r="E45" s="32">
        <v>250</v>
      </c>
      <c r="F45" s="8">
        <f t="shared" ref="F45" si="4">(C45+(D45*10))*E45</f>
        <v>0</v>
      </c>
      <c r="G45" s="5"/>
      <c r="R45" s="10"/>
    </row>
    <row r="46" spans="1:18" x14ac:dyDescent="0.35">
      <c r="A46" s="13"/>
      <c r="B46" s="52" t="s">
        <v>33</v>
      </c>
      <c r="C46" s="52"/>
      <c r="D46" s="52"/>
      <c r="E46" s="52"/>
      <c r="F46" s="9">
        <f>SUM(F15:F45)</f>
        <v>0</v>
      </c>
      <c r="G46" s="5"/>
      <c r="R46" s="10"/>
    </row>
    <row r="47" spans="1:18" x14ac:dyDescent="0.35">
      <c r="A47" s="13"/>
      <c r="B47" s="33"/>
      <c r="C47" s="33"/>
      <c r="D47" s="33"/>
      <c r="E47" s="33"/>
      <c r="F47" s="5"/>
      <c r="G47" s="5"/>
    </row>
    <row r="48" spans="1:18" ht="14.4" customHeight="1" x14ac:dyDescent="0.35">
      <c r="A48" s="13"/>
      <c r="B48" s="53" t="s">
        <v>34</v>
      </c>
      <c r="C48" s="53"/>
      <c r="D48" s="53"/>
      <c r="E48" s="53"/>
      <c r="F48" s="53"/>
      <c r="G48" s="53"/>
    </row>
    <row r="49" spans="1:8" ht="25.5" customHeight="1" x14ac:dyDescent="0.35">
      <c r="A49" s="13"/>
      <c r="B49" s="54" t="s">
        <v>35</v>
      </c>
      <c r="C49" s="54"/>
      <c r="D49" s="54"/>
      <c r="E49" s="54"/>
      <c r="F49" s="54"/>
      <c r="G49" s="54"/>
    </row>
    <row r="50" spans="1:8" ht="14.4" customHeight="1" x14ac:dyDescent="0.35">
      <c r="A50" s="13"/>
      <c r="B50" s="53" t="s">
        <v>36</v>
      </c>
      <c r="C50" s="53"/>
      <c r="D50" s="53"/>
      <c r="E50" s="53"/>
      <c r="F50" s="53"/>
      <c r="G50" s="53"/>
    </row>
    <row r="51" spans="1:8" ht="14.4" customHeight="1" x14ac:dyDescent="0.35">
      <c r="A51" s="13"/>
      <c r="B51" s="53" t="s">
        <v>37</v>
      </c>
      <c r="C51" s="53"/>
      <c r="D51" s="53"/>
      <c r="E51" s="53"/>
      <c r="F51" s="53"/>
      <c r="G51" s="5"/>
    </row>
    <row r="52" spans="1:8" x14ac:dyDescent="0.35">
      <c r="A52" s="13"/>
      <c r="B52" s="53" t="s">
        <v>38</v>
      </c>
      <c r="C52" s="53"/>
      <c r="D52" s="53"/>
      <c r="E52" s="53"/>
      <c r="F52" s="53"/>
      <c r="G52" s="53"/>
    </row>
    <row r="53" spans="1:8" x14ac:dyDescent="0.35">
      <c r="A53" s="13"/>
      <c r="B53" s="34"/>
      <c r="C53" s="34"/>
      <c r="D53" s="34"/>
      <c r="E53" s="34"/>
      <c r="F53" s="34"/>
      <c r="G53" s="34"/>
    </row>
    <row r="54" spans="1:8" x14ac:dyDescent="0.35">
      <c r="A54" s="35" t="s">
        <v>39</v>
      </c>
      <c r="B54" s="47" t="s">
        <v>40</v>
      </c>
      <c r="C54" s="47"/>
      <c r="D54" s="47"/>
      <c r="E54" s="47"/>
      <c r="F54" s="47"/>
      <c r="G54" s="47"/>
    </row>
    <row r="55" spans="1:8" ht="24" customHeight="1" x14ac:dyDescent="0.35">
      <c r="A55" s="35" t="s">
        <v>39</v>
      </c>
      <c r="B55" s="48" t="s">
        <v>41</v>
      </c>
      <c r="C55" s="48"/>
      <c r="D55" s="48"/>
      <c r="E55" s="48"/>
      <c r="F55" s="48"/>
      <c r="G55" s="48"/>
    </row>
    <row r="56" spans="1:8" ht="36.65" customHeight="1" x14ac:dyDescent="0.35">
      <c r="A56" s="35" t="s">
        <v>39</v>
      </c>
      <c r="B56" s="47" t="s">
        <v>42</v>
      </c>
      <c r="C56" s="47"/>
      <c r="D56" s="47"/>
      <c r="E56" s="47"/>
      <c r="F56" s="47"/>
      <c r="G56" s="47"/>
    </row>
    <row r="57" spans="1:8" ht="39.9" customHeight="1" x14ac:dyDescent="0.35">
      <c r="A57" s="35" t="s">
        <v>39</v>
      </c>
      <c r="B57" s="47" t="s">
        <v>54</v>
      </c>
      <c r="C57" s="47"/>
      <c r="D57" s="47"/>
      <c r="E57" s="47"/>
      <c r="F57" s="47"/>
      <c r="G57" s="47"/>
    </row>
    <row r="58" spans="1:8" ht="29.15" customHeight="1" x14ac:dyDescent="0.35">
      <c r="A58" s="35" t="s">
        <v>39</v>
      </c>
      <c r="B58" s="47" t="s">
        <v>43</v>
      </c>
      <c r="C58" s="47"/>
      <c r="D58" s="47"/>
      <c r="E58" s="47"/>
      <c r="F58" s="47"/>
      <c r="G58" s="47"/>
    </row>
    <row r="59" spans="1:8" ht="32.4" customHeight="1" x14ac:dyDescent="0.35">
      <c r="A59" s="35" t="s">
        <v>39</v>
      </c>
      <c r="B59" s="47" t="s">
        <v>44</v>
      </c>
      <c r="C59" s="47"/>
      <c r="D59" s="47"/>
      <c r="E59" s="47"/>
      <c r="F59" s="47"/>
      <c r="G59" s="47"/>
      <c r="H59" s="2"/>
    </row>
    <row r="60" spans="1:8" ht="26.4" customHeight="1" x14ac:dyDescent="0.35">
      <c r="A60" s="35" t="s">
        <v>39</v>
      </c>
      <c r="B60" s="47" t="s">
        <v>45</v>
      </c>
      <c r="C60" s="47"/>
      <c r="D60" s="47"/>
      <c r="E60" s="47"/>
      <c r="F60" s="47"/>
      <c r="G60" s="47"/>
      <c r="H60" s="3"/>
    </row>
    <row r="61" spans="1:8" ht="27.65" customHeight="1" x14ac:dyDescent="0.35">
      <c r="A61" s="12" t="s">
        <v>46</v>
      </c>
      <c r="B61" s="3"/>
      <c r="C61" s="3"/>
      <c r="D61" s="3"/>
      <c r="E61" s="3"/>
      <c r="F61" s="3"/>
      <c r="G61" s="3"/>
      <c r="H61" s="1"/>
    </row>
    <row r="62" spans="1:8" ht="39.65" customHeight="1" thickBot="1" x14ac:dyDescent="0.4">
      <c r="A62" s="47" t="s">
        <v>47</v>
      </c>
      <c r="B62" s="47"/>
      <c r="C62" s="47"/>
      <c r="D62" s="47"/>
      <c r="E62" s="47"/>
      <c r="F62" s="47"/>
      <c r="G62" s="3"/>
      <c r="H62" s="1"/>
    </row>
    <row r="63" spans="1:8" ht="15" thickBot="1" x14ac:dyDescent="0.4">
      <c r="A63" s="36" t="s">
        <v>48</v>
      </c>
      <c r="B63" s="36"/>
      <c r="C63" s="37"/>
      <c r="D63" s="63"/>
      <c r="E63" s="64"/>
      <c r="F63" s="65"/>
      <c r="G63" s="6"/>
      <c r="H63" s="3"/>
    </row>
    <row r="64" spans="1:8" ht="57.75" customHeight="1" thickBot="1" x14ac:dyDescent="0.4">
      <c r="B64" s="1"/>
      <c r="C64" s="1"/>
      <c r="D64" s="1"/>
      <c r="E64" s="1"/>
      <c r="F64" s="38"/>
      <c r="G64" s="1"/>
      <c r="H64" s="1"/>
    </row>
    <row r="65" spans="1:7" ht="15" thickBot="1" x14ac:dyDescent="0.4">
      <c r="A65" s="36" t="s">
        <v>49</v>
      </c>
      <c r="B65" s="36"/>
      <c r="C65" s="37"/>
      <c r="D65" s="63"/>
      <c r="E65" s="64"/>
      <c r="F65" s="65"/>
      <c r="G65" s="6"/>
    </row>
    <row r="66" spans="1:7" ht="15" thickBot="1" x14ac:dyDescent="0.4">
      <c r="B66" s="1"/>
      <c r="C66" s="1"/>
      <c r="D66" s="1"/>
      <c r="E66" s="1"/>
      <c r="F66" s="38"/>
      <c r="G66" s="1"/>
    </row>
    <row r="67" spans="1:7" ht="15" thickBot="1" x14ac:dyDescent="0.4">
      <c r="A67" s="36" t="s">
        <v>50</v>
      </c>
      <c r="B67" s="36"/>
      <c r="C67" s="37"/>
      <c r="D67" s="63"/>
      <c r="E67" s="64"/>
      <c r="F67" s="65"/>
      <c r="G67" s="6"/>
    </row>
    <row r="68" spans="1:7" ht="15" thickBot="1" x14ac:dyDescent="0.4">
      <c r="B68" s="1"/>
      <c r="C68" s="1"/>
      <c r="D68" s="1"/>
      <c r="E68" s="1"/>
      <c r="F68" s="38"/>
      <c r="G68" s="1"/>
    </row>
    <row r="69" spans="1:7" ht="15" thickBot="1" x14ac:dyDescent="0.4">
      <c r="A69" s="39" t="s">
        <v>51</v>
      </c>
      <c r="B69" s="35"/>
      <c r="C69" s="40"/>
      <c r="D69" s="63"/>
      <c r="E69" s="64"/>
      <c r="F69" s="65"/>
      <c r="G69" s="6"/>
    </row>
    <row r="70" spans="1:7" x14ac:dyDescent="0.35">
      <c r="A70" s="55"/>
      <c r="B70" s="55"/>
      <c r="C70" s="55"/>
      <c r="D70" s="55"/>
      <c r="E70" s="55"/>
    </row>
    <row r="71" spans="1:7" ht="44.4" customHeight="1" x14ac:dyDescent="0.35"/>
    <row r="72" spans="1:7" ht="23.4" customHeight="1" x14ac:dyDescent="0.35"/>
  </sheetData>
  <sheetProtection algorithmName="SHA-512" hashValue="m4s26Xe14NZ1P3agqli+fNdU6gd6J6YBYSRwbyTvDWBUh+7lCpbNtIjdnuyemJV2Tkl4idTAgy+rxyyxzY2UGQ==" saltValue="la/CxEkYNxj9RyrySE5FhA==" spinCount="100000" sheet="1" objects="1" scenarios="1"/>
  <mergeCells count="30">
    <mergeCell ref="B56:G56"/>
    <mergeCell ref="B57:G57"/>
    <mergeCell ref="B58:G58"/>
    <mergeCell ref="B59:G59"/>
    <mergeCell ref="B60:G60"/>
    <mergeCell ref="B28:F28"/>
    <mergeCell ref="A70:E70"/>
    <mergeCell ref="A1:D1"/>
    <mergeCell ref="D7:F7"/>
    <mergeCell ref="D5:F5"/>
    <mergeCell ref="A5:C5"/>
    <mergeCell ref="A7:C7"/>
    <mergeCell ref="A9:G9"/>
    <mergeCell ref="D67:F67"/>
    <mergeCell ref="D69:F69"/>
    <mergeCell ref="A11:G11"/>
    <mergeCell ref="A62:F62"/>
    <mergeCell ref="B14:F14"/>
    <mergeCell ref="B20:F20"/>
    <mergeCell ref="D63:F63"/>
    <mergeCell ref="D65:F65"/>
    <mergeCell ref="B54:G54"/>
    <mergeCell ref="B55:G55"/>
    <mergeCell ref="B33:F33"/>
    <mergeCell ref="B46:E46"/>
    <mergeCell ref="B51:F51"/>
    <mergeCell ref="B52:G52"/>
    <mergeCell ref="B48:G48"/>
    <mergeCell ref="B49:G49"/>
    <mergeCell ref="B50:G50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Barry Verbeek</dc:creator>
  <cp:keywords/>
  <dc:description/>
  <cp:lastModifiedBy>Barry Verbeek</cp:lastModifiedBy>
  <cp:revision/>
  <dcterms:created xsi:type="dcterms:W3CDTF">2023-11-08T15:25:56Z</dcterms:created>
  <dcterms:modified xsi:type="dcterms:W3CDTF">2024-09-11T10:59:49Z</dcterms:modified>
  <cp:category/>
  <cp:contentStatus/>
</cp:coreProperties>
</file>