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3889" documentId="8_{15D69C8A-CFAC-4CE5-9601-4F2D627FB9DC}" xr6:coauthVersionLast="47" xr6:coauthVersionMax="47" xr10:uidLastSave="{4AA27C6B-4061-463A-B036-2841DEABAB5F}"/>
  <bookViews>
    <workbookView xWindow="-120" yWindow="-120" windowWidth="29040" windowHeight="15720" activeTab="1" xr2:uid="{00000000-000D-0000-FFFF-FFFF00000000}"/>
  </bookViews>
  <sheets>
    <sheet name="SGC5.1 Prijs VTBS " sheetId="1" r:id="rId1"/>
    <sheet name="SGC5.2 Prijs uurtarieven tekenw" sheetId="2" r:id="rId2"/>
  </sheets>
  <definedNames>
    <definedName name="_xlnm.Print_Area" localSheetId="0">'SGC5.1 Prijs VTBS '!$B$1:$H$38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" l="1"/>
  <c r="G14" i="1" l="1"/>
  <c r="G17" i="1"/>
  <c r="G8" i="1"/>
  <c r="G20" i="1"/>
  <c r="G11" i="1"/>
  <c r="G24" i="1" l="1"/>
</calcChain>
</file>

<file path=xl/sharedStrings.xml><?xml version="1.0" encoding="utf-8"?>
<sst xmlns="http://schemas.openxmlformats.org/spreadsheetml/2006/main" count="63" uniqueCount="44">
  <si>
    <t>Aanbesteding:</t>
  </si>
  <si>
    <t>Datum:</t>
  </si>
  <si>
    <t>Versie:</t>
  </si>
  <si>
    <t>A</t>
  </si>
  <si>
    <t>Eenmalige kosten (implementatie systeem)</t>
  </si>
  <si>
    <t># keer</t>
  </si>
  <si>
    <t>Kosten in €</t>
  </si>
  <si>
    <t>Subtotaal</t>
  </si>
  <si>
    <t>Toelichting</t>
  </si>
  <si>
    <t>B</t>
  </si>
  <si>
    <t>Jaarlijkse kosten jaar 1</t>
  </si>
  <si>
    <t># stuks</t>
  </si>
  <si>
    <t>Kosten p/s</t>
  </si>
  <si>
    <t>C</t>
  </si>
  <si>
    <t>Doorontwikkeling systeem</t>
  </si>
  <si>
    <t># uur</t>
  </si>
  <si>
    <t># keer (jaar)</t>
  </si>
  <si>
    <t>Uurtarief</t>
  </si>
  <si>
    <t>Dit aantal uur betreft een inschatting en kan per jaar fluctueren tussen 0 uur en meer dan 40 uur.</t>
  </si>
  <si>
    <t>D</t>
  </si>
  <si>
    <t>Additionele kosten</t>
  </si>
  <si>
    <t>Dit aantal uur betreft een inschatting en kan per jaar fluctueren tussen 0 uur en meer dan 60 uur.</t>
  </si>
  <si>
    <t>E</t>
  </si>
  <si>
    <t>Eenmalige kosten (re-transitie)</t>
  </si>
  <si>
    <t>Kosten p/k</t>
  </si>
  <si>
    <t>Post B wordt in de totaalprijs vermenigvuldigd met 10 (maximale contractduur is 10 jaar).</t>
  </si>
  <si>
    <t>Aldus naar waarheid ingevuld en rechtsgeldig ondertekend door inschrijver:</t>
  </si>
  <si>
    <t>Organisatie:</t>
  </si>
  <si>
    <t>Naam:</t>
  </si>
  <si>
    <t>Functie:</t>
  </si>
  <si>
    <t>Plaats:</t>
  </si>
  <si>
    <t>Handtekening:</t>
  </si>
  <si>
    <t>Verrichting</t>
  </si>
  <si>
    <t>Totaal</t>
  </si>
  <si>
    <t>CAD-tekenaar</t>
  </si>
  <si>
    <t>Revit-modelleur</t>
  </si>
  <si>
    <t>Tekeningenbeheerder</t>
  </si>
  <si>
    <t>Projectleider</t>
  </si>
  <si>
    <t>Tarief per uur</t>
  </si>
  <si>
    <t>Vastgoed &amp; Tekeningenbeheersysteem (VTBS ) inclusief opstellen tekenwerk</t>
  </si>
  <si>
    <t>1.0</t>
  </si>
  <si>
    <t>Prijzenblad SGC5.2 Prijs uurtarieven tekenwerk</t>
  </si>
  <si>
    <t xml:space="preserve">Prijzenblad SGC5.1 Prijs VTBS </t>
  </si>
  <si>
    <t>15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</si>
</sst>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9" fontId="3" fillId="2" borderId="0" xfId="0" applyNumberFormat="1" applyFont="1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15" fontId="0" fillId="2" borderId="0" xfId="0" applyNumberForma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164" fontId="2" fillId="2" borderId="0" xfId="0" applyNumberFormat="1" applyFont="1" applyFill="1" applyAlignment="1">
      <alignment horizontal="center"/>
    </xf>
    <xf numFmtId="164" fontId="1" fillId="3" borderId="0" xfId="1" applyNumberFormat="1" applyFont="1" applyFill="1" applyBorder="1" applyAlignment="1">
      <alignment horizontal="center"/>
    </xf>
    <xf numFmtId="164" fontId="0" fillId="2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/>
    </xf>
    <xf numFmtId="0" fontId="0" fillId="3" borderId="0" xfId="0" applyFill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/>
    </xf>
    <xf numFmtId="15" fontId="8" fillId="2" borderId="0" xfId="0" applyNumberFormat="1" applyFont="1" applyFill="1" applyAlignment="1">
      <alignment horizontal="left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2" fillId="0" borderId="1" xfId="0" applyFont="1" applyBorder="1"/>
    <xf numFmtId="0" fontId="0" fillId="0" borderId="1" xfId="0" applyBorder="1"/>
    <xf numFmtId="44" fontId="0" fillId="4" borderId="0" xfId="0" applyNumberFormat="1" applyFill="1"/>
    <xf numFmtId="165" fontId="0" fillId="3" borderId="1" xfId="0" applyNumberFormat="1" applyFill="1" applyBorder="1" applyAlignment="1">
      <alignment horizontal="left" vertic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/>
    </xf>
    <xf numFmtId="0" fontId="9" fillId="2" borderId="0" xfId="0" applyFont="1" applyFill="1" applyAlignment="1">
      <alignment horizontal="left" vertical="top" wrapText="1"/>
    </xf>
    <xf numFmtId="49" fontId="9" fillId="2" borderId="0" xfId="0" applyNumberFormat="1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0" fillId="3" borderId="0" xfId="0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1092653</xdr:colOff>
      <xdr:row>0</xdr:row>
      <xdr:rowOff>76200</xdr:rowOff>
    </xdr:from>
    <xdr:to>
      <xdr:col>8</xdr:col>
      <xdr:colOff>1036863</xdr:colOff>
      <xdr:row>5</xdr:row>
      <xdr:rowOff>382735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D6DB4F2-A040-4F38-826C-B57A778C53F5}"/>
            </a:ext>
          </a:extLst>
        </xdr:cNvPr>
        <xdr:cNvSpPr txBox="1"/>
      </xdr:nvSpPr>
      <xdr:spPr>
        <a:xfrm>
          <a:off x="6893378" y="76200"/>
          <a:ext cx="8545285" cy="2001985"/>
        </a:xfrm>
        <a:prstGeom prst="rect">
          <a:avLst/>
        </a:prstGeom>
        <a:solidFill>
          <a:srgbClr val="CC99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u="sng">
              <a:solidFill>
                <a:schemeClr val="bg1"/>
              </a:solidFill>
            </a:rPr>
            <a:t>Invulinstructie:</a:t>
          </a:r>
        </a:p>
        <a:p>
          <a:r>
            <a:rPr lang="nl-NL" sz="1100">
              <a:solidFill>
                <a:schemeClr val="bg1"/>
              </a:solidFill>
            </a:rPr>
            <a:t>1. Vul </a:t>
          </a:r>
          <a:r>
            <a:rPr lang="nl-NL" sz="1100" u="sng">
              <a:solidFill>
                <a:schemeClr val="bg1"/>
              </a:solidFill>
            </a:rPr>
            <a:t>alleen</a:t>
          </a:r>
          <a:r>
            <a:rPr lang="nl-NL" sz="1100">
              <a:solidFill>
                <a:schemeClr val="bg1"/>
              </a:solidFill>
            </a:rPr>
            <a:t> maar </a:t>
          </a:r>
          <a:r>
            <a:rPr lang="nl-NL" sz="1100" u="sng">
              <a:solidFill>
                <a:schemeClr val="bg1"/>
              </a:solidFill>
            </a:rPr>
            <a:t>alle</a:t>
          </a:r>
          <a:r>
            <a:rPr lang="nl-NL" sz="1100">
              <a:solidFill>
                <a:schemeClr val="bg1"/>
              </a:solidFill>
            </a:rPr>
            <a:t> groene</a:t>
          </a:r>
          <a:r>
            <a:rPr lang="nl-NL" sz="1100" baseline="0">
              <a:solidFill>
                <a:schemeClr val="bg1"/>
              </a:solidFill>
            </a:rPr>
            <a:t> velden in.</a:t>
          </a:r>
        </a:p>
        <a:p>
          <a:r>
            <a:rPr lang="nl-NL" sz="1100">
              <a:solidFill>
                <a:schemeClr val="bg1"/>
              </a:solidFill>
            </a:rPr>
            <a:t>2. Bij toelichting dient u nader toe</a:t>
          </a:r>
          <a:r>
            <a:rPr lang="nl-NL" sz="1100" baseline="0">
              <a:solidFill>
                <a:schemeClr val="bg1"/>
              </a:solidFill>
            </a:rPr>
            <a:t> te l</a:t>
          </a:r>
          <a:r>
            <a:rPr lang="nl-NL" sz="1100">
              <a:solidFill>
                <a:schemeClr val="bg1"/>
              </a:solidFill>
            </a:rPr>
            <a:t>ichten</a:t>
          </a:r>
          <a:r>
            <a:rPr lang="nl-NL" sz="1100" baseline="0">
              <a:solidFill>
                <a:schemeClr val="bg1"/>
              </a:solidFill>
            </a:rPr>
            <a:t> hoe de kostenpost is opgebouwd.</a:t>
          </a:r>
        </a:p>
        <a:p>
          <a:r>
            <a:rPr lang="nl-NL" sz="1100" baseline="0">
              <a:solidFill>
                <a:schemeClr val="bg1"/>
              </a:solidFill>
            </a:rPr>
            <a:t>3. Dit prijzenblad is flexibel opgebouwd, zodat u uw prijsmodel hierin kwijt kunt. </a:t>
          </a:r>
          <a:r>
            <a:rPr lang="nl-NL" sz="900" i="1" baseline="0">
              <a:solidFill>
                <a:schemeClr val="bg1"/>
              </a:solidFill>
            </a:rPr>
            <a:t>Bv. als u rekent met GB (grootte), dan vult u bij '# stuks' in op hoeveel GB uw berekening is gebaseerd, bij '# keer' kunt u aangeven of het per maand of jaar (of anders) is en bij 'Kosten p/s' geeft u aan wat een GB per stuk kost: dat maakt een totaalsom. </a:t>
          </a:r>
          <a:r>
            <a:rPr lang="nl-NL" sz="900" i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Als u rekent met een </a:t>
          </a:r>
          <a:r>
            <a:rPr lang="nl-NL" sz="900" i="1" baseline="0">
              <a:solidFill>
                <a:schemeClr val="bg1"/>
              </a:solidFill>
            </a:rPr>
            <a:t>licentiemodel gebaseerd op aantal gebruikers, </a:t>
          </a:r>
          <a:r>
            <a:rPr lang="nl-NL" sz="900" i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dan vult u bij '# stuks' in op hoeveel licenties uw berekening is gebaseerd, bij '# keer' kunt u aangeven of het per maand of jaar (of anders) is en bij 'Kosten p/s' geeft u aan wat een licentie per stuk kost: dat maakt een totaalsom.</a:t>
          </a:r>
          <a:r>
            <a:rPr lang="nl-NL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 sz="1100" baseline="0">
            <a:solidFill>
              <a:schemeClr val="bg1"/>
            </a:solidFill>
          </a:endParaRPr>
        </a:p>
        <a:p>
          <a:r>
            <a:rPr lang="nl-NL" sz="1100" baseline="0">
              <a:solidFill>
                <a:schemeClr val="bg1"/>
              </a:solidFill>
            </a:rPr>
            <a:t>4. De 'Kosten in €' worden tevens gebruikt voor meer of minder aantallen, zowel bij aanvang van de overeenkomst als na een bepaalde periode. </a:t>
          </a:r>
          <a:r>
            <a:rPr lang="nl-NL" sz="900" i="1" baseline="0">
              <a:solidFill>
                <a:schemeClr val="bg1"/>
              </a:solidFill>
            </a:rPr>
            <a:t>Bv. Als een prijs per licentie / GB is gebaseerd op 50 gebruikers / 500 GB, en het blijkt dat Yuverta maar 25 gebruikers / 250 GB heeft, dan blijft de prijs p/s gestand. Evenzo geldt dit als blijkt dat Yuverta groeit en na verloop van tijd 100 gebruikers / 1000 GB heeft.</a:t>
          </a:r>
        </a:p>
        <a:p>
          <a:r>
            <a:rPr lang="nl-NL" sz="1100" baseline="0">
              <a:solidFill>
                <a:schemeClr val="bg1"/>
              </a:solidFill>
            </a:rPr>
            <a:t>5. Vergeet niet om dit prijzenblad te 'ondertekenen' door middel van een digitale of natte handtekening.</a:t>
          </a:r>
          <a:endParaRPr lang="nl-NL" sz="11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161925</xdr:rowOff>
    </xdr:from>
    <xdr:to>
      <xdr:col>15</xdr:col>
      <xdr:colOff>466725</xdr:colOff>
      <xdr:row>3</xdr:row>
      <xdr:rowOff>361949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AF7D471-1906-4CF9-A0B0-9FD0943CF73D}"/>
            </a:ext>
          </a:extLst>
        </xdr:cNvPr>
        <xdr:cNvSpPr txBox="1"/>
      </xdr:nvSpPr>
      <xdr:spPr>
        <a:xfrm>
          <a:off x="6686550" y="161925"/>
          <a:ext cx="5276850" cy="876299"/>
        </a:xfrm>
        <a:prstGeom prst="rect">
          <a:avLst/>
        </a:prstGeom>
        <a:solidFill>
          <a:srgbClr val="CC99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u="sng">
              <a:solidFill>
                <a:schemeClr val="bg1"/>
              </a:solidFill>
            </a:rPr>
            <a:t>Invulinstructie:</a:t>
          </a:r>
        </a:p>
        <a:p>
          <a:r>
            <a:rPr lang="nl-NL" sz="1100">
              <a:solidFill>
                <a:schemeClr val="bg1"/>
              </a:solidFill>
            </a:rPr>
            <a:t>1. Vul </a:t>
          </a:r>
          <a:r>
            <a:rPr lang="nl-NL" sz="1100" u="sng">
              <a:solidFill>
                <a:schemeClr val="bg1"/>
              </a:solidFill>
            </a:rPr>
            <a:t>alleen</a:t>
          </a:r>
          <a:r>
            <a:rPr lang="nl-NL" sz="1100">
              <a:solidFill>
                <a:schemeClr val="bg1"/>
              </a:solidFill>
            </a:rPr>
            <a:t> maar </a:t>
          </a:r>
          <a:r>
            <a:rPr lang="nl-NL" sz="1100" u="sng">
              <a:solidFill>
                <a:schemeClr val="bg1"/>
              </a:solidFill>
            </a:rPr>
            <a:t>alle</a:t>
          </a:r>
          <a:r>
            <a:rPr lang="nl-NL" sz="1100">
              <a:solidFill>
                <a:schemeClr val="bg1"/>
              </a:solidFill>
            </a:rPr>
            <a:t> groene</a:t>
          </a:r>
          <a:r>
            <a:rPr lang="nl-NL" sz="1100" baseline="0">
              <a:solidFill>
                <a:schemeClr val="bg1"/>
              </a:solidFill>
            </a:rPr>
            <a:t> velden in.</a:t>
          </a:r>
        </a:p>
        <a:p>
          <a:r>
            <a:rPr lang="nl-NL" sz="1100" baseline="0">
              <a:solidFill>
                <a:schemeClr val="bg1"/>
              </a:solidFill>
            </a:rPr>
            <a:t>2. Vergeet niet om dit prijzenblad te 'ondertekenen' door middel van een digitale of natte handtekening.</a:t>
          </a:r>
          <a:endParaRPr lang="nl-NL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zoomScaleNormal="100" workbookViewId="0">
      <selection activeCell="D4" sqref="D4:G4"/>
    </sheetView>
  </sheetViews>
  <sheetFormatPr defaultColWidth="8.85546875" defaultRowHeight="15" x14ac:dyDescent="0.25"/>
  <cols>
    <col min="1" max="1" width="3.42578125" style="1" customWidth="1"/>
    <col min="2" max="2" width="2.28515625" style="1" bestFit="1" customWidth="1"/>
    <col min="3" max="3" width="39.7109375" style="1" customWidth="1"/>
    <col min="4" max="4" width="16.5703125" style="1" bestFit="1" customWidth="1"/>
    <col min="5" max="5" width="10.7109375" style="1" bestFit="1" customWidth="1"/>
    <col min="6" max="6" width="14.28515625" style="1" customWidth="1"/>
    <col min="7" max="7" width="16.7109375" style="1" customWidth="1"/>
    <col min="8" max="8" width="112.28515625" style="1" customWidth="1"/>
    <col min="9" max="11" width="15.85546875" style="1" customWidth="1"/>
    <col min="12" max="16384" width="8.85546875" style="1"/>
  </cols>
  <sheetData>
    <row r="1" spans="2:12" ht="36" customHeight="1" x14ac:dyDescent="0.35">
      <c r="B1" s="30" t="s">
        <v>42</v>
      </c>
      <c r="C1" s="30"/>
      <c r="D1" s="30"/>
      <c r="E1" s="5"/>
      <c r="F1" s="5"/>
      <c r="G1" s="4"/>
      <c r="H1" s="4"/>
      <c r="I1" s="4"/>
      <c r="J1" s="4"/>
      <c r="K1" s="4"/>
      <c r="L1" s="4"/>
    </row>
    <row r="2" spans="2:12" ht="36" customHeight="1" x14ac:dyDescent="0.25">
      <c r="G2" s="3">
        <v>0.02</v>
      </c>
      <c r="H2" s="4"/>
      <c r="J2" s="4"/>
      <c r="K2" s="4"/>
      <c r="L2" s="4"/>
    </row>
    <row r="3" spans="2:12" ht="31.5" customHeight="1" x14ac:dyDescent="0.25">
      <c r="B3" s="31" t="s">
        <v>0</v>
      </c>
      <c r="C3" s="31"/>
      <c r="D3" s="33" t="s">
        <v>39</v>
      </c>
      <c r="E3" s="33"/>
      <c r="F3" s="33"/>
      <c r="G3" s="33"/>
    </row>
    <row r="4" spans="2:12" x14ac:dyDescent="0.25">
      <c r="B4" s="32" t="s">
        <v>1</v>
      </c>
      <c r="C4" s="32"/>
      <c r="D4" s="34" t="s">
        <v>43</v>
      </c>
      <c r="E4" s="34"/>
      <c r="F4" s="34"/>
      <c r="G4" s="34"/>
    </row>
    <row r="5" spans="2:12" x14ac:dyDescent="0.25">
      <c r="B5" s="32" t="s">
        <v>2</v>
      </c>
      <c r="C5" s="32"/>
      <c r="D5" s="35" t="s">
        <v>40</v>
      </c>
      <c r="E5" s="35"/>
      <c r="F5" s="35"/>
      <c r="G5" s="35"/>
    </row>
    <row r="6" spans="2:12" ht="36" customHeight="1" x14ac:dyDescent="0.25">
      <c r="B6" s="2"/>
      <c r="C6" s="2"/>
      <c r="D6" s="2"/>
      <c r="E6" s="2"/>
      <c r="F6" s="2"/>
      <c r="G6" s="3">
        <v>0.06</v>
      </c>
    </row>
    <row r="7" spans="2:12" x14ac:dyDescent="0.25">
      <c r="B7" s="39" t="s">
        <v>3</v>
      </c>
      <c r="C7" s="39" t="s">
        <v>4</v>
      </c>
      <c r="D7" s="14"/>
      <c r="E7" s="7" t="s">
        <v>5</v>
      </c>
      <c r="F7" s="7" t="s">
        <v>6</v>
      </c>
      <c r="G7" s="7" t="s">
        <v>7</v>
      </c>
      <c r="H7" s="8" t="s">
        <v>8</v>
      </c>
    </row>
    <row r="8" spans="2:12" x14ac:dyDescent="0.25">
      <c r="B8" s="39"/>
      <c r="C8" s="39"/>
      <c r="D8" s="14"/>
      <c r="E8" s="16">
        <v>1</v>
      </c>
      <c r="F8" s="10">
        <v>50000</v>
      </c>
      <c r="G8" s="11">
        <f>E8*F8</f>
        <v>50000</v>
      </c>
      <c r="H8" s="13"/>
    </row>
    <row r="9" spans="2:12" s="21" customFormat="1" ht="8.25" x14ac:dyDescent="0.15">
      <c r="B9" s="17"/>
      <c r="C9" s="17"/>
      <c r="D9" s="18"/>
      <c r="E9" s="18"/>
      <c r="F9" s="18"/>
      <c r="G9" s="19"/>
      <c r="H9" s="20"/>
    </row>
    <row r="10" spans="2:12" x14ac:dyDescent="0.25">
      <c r="B10" s="39" t="s">
        <v>9</v>
      </c>
      <c r="C10" s="39" t="s">
        <v>10</v>
      </c>
      <c r="D10" s="7" t="s">
        <v>11</v>
      </c>
      <c r="E10" s="7" t="s">
        <v>5</v>
      </c>
      <c r="F10" s="7" t="s">
        <v>12</v>
      </c>
      <c r="G10" s="7"/>
      <c r="H10" s="6"/>
    </row>
    <row r="11" spans="2:12" x14ac:dyDescent="0.25">
      <c r="B11" s="39"/>
      <c r="C11" s="39"/>
      <c r="D11" s="12">
        <v>100</v>
      </c>
      <c r="E11" s="12">
        <v>1</v>
      </c>
      <c r="F11" s="10">
        <v>70</v>
      </c>
      <c r="G11" s="11">
        <f>D11*E11*F11</f>
        <v>7000</v>
      </c>
      <c r="H11" s="13"/>
    </row>
    <row r="12" spans="2:12" s="21" customFormat="1" ht="8.25" x14ac:dyDescent="0.15">
      <c r="B12" s="17"/>
      <c r="C12" s="17"/>
      <c r="D12" s="22"/>
      <c r="E12" s="22"/>
      <c r="F12" s="22"/>
      <c r="G12" s="23"/>
      <c r="H12" s="20"/>
    </row>
    <row r="13" spans="2:12" s="21" customFormat="1" x14ac:dyDescent="0.25">
      <c r="B13" s="39" t="s">
        <v>13</v>
      </c>
      <c r="C13" s="39" t="s">
        <v>14</v>
      </c>
      <c r="D13" s="7" t="s">
        <v>15</v>
      </c>
      <c r="E13" s="7" t="s">
        <v>16</v>
      </c>
      <c r="F13" s="7" t="s">
        <v>17</v>
      </c>
      <c r="G13" s="7"/>
      <c r="H13" s="6"/>
    </row>
    <row r="14" spans="2:12" s="21" customFormat="1" x14ac:dyDescent="0.25">
      <c r="B14" s="39"/>
      <c r="C14" s="39"/>
      <c r="D14" s="16">
        <v>40</v>
      </c>
      <c r="E14" s="16">
        <v>10</v>
      </c>
      <c r="F14" s="10">
        <v>100</v>
      </c>
      <c r="G14" s="11">
        <f>D14*E14*F14</f>
        <v>40000</v>
      </c>
      <c r="H14" s="1" t="s">
        <v>18</v>
      </c>
    </row>
    <row r="15" spans="2:12" s="21" customFormat="1" ht="8.25" x14ac:dyDescent="0.15">
      <c r="B15" s="17"/>
      <c r="C15" s="17"/>
      <c r="E15" s="22"/>
      <c r="F15" s="22"/>
      <c r="G15" s="22"/>
      <c r="H15" s="20"/>
    </row>
    <row r="16" spans="2:12" s="21" customFormat="1" x14ac:dyDescent="0.25">
      <c r="B16" s="39" t="s">
        <v>19</v>
      </c>
      <c r="C16" s="39" t="s">
        <v>20</v>
      </c>
      <c r="D16" s="7" t="s">
        <v>15</v>
      </c>
      <c r="E16" s="7" t="s">
        <v>16</v>
      </c>
      <c r="F16" s="7" t="s">
        <v>17</v>
      </c>
      <c r="G16" s="7"/>
      <c r="H16" s="6"/>
    </row>
    <row r="17" spans="2:8" s="21" customFormat="1" x14ac:dyDescent="0.25">
      <c r="B17" s="39"/>
      <c r="C17" s="39"/>
      <c r="D17" s="16">
        <v>60</v>
      </c>
      <c r="E17" s="16">
        <v>10</v>
      </c>
      <c r="F17" s="10">
        <v>75</v>
      </c>
      <c r="G17" s="11">
        <f>D17*E17*F17</f>
        <v>45000</v>
      </c>
      <c r="H17" s="1" t="s">
        <v>21</v>
      </c>
    </row>
    <row r="18" spans="2:8" s="21" customFormat="1" ht="8.25" x14ac:dyDescent="0.15">
      <c r="B18" s="17"/>
      <c r="C18" s="17"/>
      <c r="E18" s="22"/>
      <c r="F18" s="22"/>
      <c r="G18" s="22"/>
      <c r="H18" s="20"/>
    </row>
    <row r="19" spans="2:8" ht="20.25" customHeight="1" x14ac:dyDescent="0.25">
      <c r="B19" s="39" t="s">
        <v>22</v>
      </c>
      <c r="C19" s="39" t="s">
        <v>23</v>
      </c>
      <c r="D19" s="15"/>
      <c r="E19" s="7" t="s">
        <v>5</v>
      </c>
      <c r="F19" s="7" t="s">
        <v>24</v>
      </c>
      <c r="G19" s="7"/>
      <c r="H19" s="6"/>
    </row>
    <row r="20" spans="2:8" x14ac:dyDescent="0.25">
      <c r="B20" s="39"/>
      <c r="C20" s="39"/>
      <c r="D20" s="15"/>
      <c r="E20" s="16">
        <v>1</v>
      </c>
      <c r="F20" s="10">
        <v>5000</v>
      </c>
      <c r="G20" s="11">
        <f>E20*F20</f>
        <v>5000</v>
      </c>
      <c r="H20" s="13"/>
    </row>
    <row r="21" spans="2:8" s="21" customFormat="1" ht="8.25" x14ac:dyDescent="0.15">
      <c r="B21" s="17"/>
      <c r="C21" s="17"/>
      <c r="E21" s="22"/>
      <c r="F21" s="22"/>
      <c r="G21" s="22"/>
      <c r="H21" s="20"/>
    </row>
    <row r="22" spans="2:8" s="21" customFormat="1" ht="8.25" x14ac:dyDescent="0.15">
      <c r="B22" s="17"/>
      <c r="C22" s="17"/>
      <c r="E22" s="22"/>
      <c r="F22" s="22"/>
      <c r="G22" s="22"/>
      <c r="H22" s="20"/>
    </row>
    <row r="23" spans="2:8" s="21" customFormat="1" ht="8.25" x14ac:dyDescent="0.15">
      <c r="B23" s="17"/>
      <c r="C23" s="17"/>
      <c r="E23" s="22"/>
      <c r="F23" s="22"/>
      <c r="G23" s="22"/>
      <c r="H23" s="20"/>
    </row>
    <row r="24" spans="2:8" ht="14.45" customHeight="1" x14ac:dyDescent="0.25">
      <c r="B24" s="40"/>
      <c r="C24" s="40"/>
      <c r="D24" s="40"/>
      <c r="E24" s="40"/>
      <c r="F24" s="40"/>
      <c r="G24" s="9">
        <f>G8+(G11*10)+G14+G17+G20</f>
        <v>210000</v>
      </c>
      <c r="H24" s="1" t="s">
        <v>25</v>
      </c>
    </row>
    <row r="25" spans="2:8" s="21" customFormat="1" ht="8.25" x14ac:dyDescent="0.15"/>
    <row r="26" spans="2:8" x14ac:dyDescent="0.25">
      <c r="B26" s="37" t="s">
        <v>26</v>
      </c>
      <c r="C26" s="37"/>
      <c r="D26" s="37"/>
      <c r="E26" s="37"/>
      <c r="F26" s="37"/>
      <c r="G26" s="37"/>
      <c r="H26" s="37"/>
    </row>
    <row r="27" spans="2:8" s="21" customFormat="1" ht="8.25" x14ac:dyDescent="0.15"/>
    <row r="28" spans="2:8" x14ac:dyDescent="0.25">
      <c r="B28" s="32" t="s">
        <v>27</v>
      </c>
      <c r="C28" s="32"/>
      <c r="D28" s="38"/>
      <c r="E28" s="38"/>
      <c r="F28" s="38"/>
      <c r="G28" s="38"/>
    </row>
    <row r="29" spans="2:8" s="21" customFormat="1" ht="8.25" x14ac:dyDescent="0.15"/>
    <row r="30" spans="2:8" x14ac:dyDescent="0.25">
      <c r="B30" s="32" t="s">
        <v>28</v>
      </c>
      <c r="C30" s="32"/>
      <c r="D30" s="38"/>
      <c r="E30" s="38"/>
      <c r="F30" s="38"/>
      <c r="G30" s="38"/>
    </row>
    <row r="31" spans="2:8" s="21" customFormat="1" ht="8.25" x14ac:dyDescent="0.15">
      <c r="B31" s="24"/>
      <c r="C31" s="24"/>
    </row>
    <row r="32" spans="2:8" x14ac:dyDescent="0.25">
      <c r="B32" s="32" t="s">
        <v>29</v>
      </c>
      <c r="C32" s="32"/>
      <c r="D32" s="38"/>
      <c r="E32" s="38"/>
      <c r="F32" s="38"/>
      <c r="G32" s="38"/>
    </row>
    <row r="33" spans="2:7" s="21" customFormat="1" ht="8.25" x14ac:dyDescent="0.15">
      <c r="B33" s="24"/>
      <c r="C33" s="24"/>
    </row>
    <row r="34" spans="2:7" x14ac:dyDescent="0.25">
      <c r="B34" s="32" t="s">
        <v>30</v>
      </c>
      <c r="C34" s="32"/>
      <c r="D34" s="38"/>
      <c r="E34" s="38"/>
      <c r="F34" s="38"/>
      <c r="G34" s="38"/>
    </row>
    <row r="35" spans="2:7" s="21" customFormat="1" ht="8.25" x14ac:dyDescent="0.15">
      <c r="B35" s="24"/>
      <c r="C35" s="24"/>
    </row>
    <row r="36" spans="2:7" x14ac:dyDescent="0.25">
      <c r="B36" s="32" t="s">
        <v>1</v>
      </c>
      <c r="C36" s="32"/>
      <c r="D36" s="38"/>
      <c r="E36" s="38"/>
      <c r="F36" s="38"/>
      <c r="G36" s="38"/>
    </row>
    <row r="37" spans="2:7" s="21" customFormat="1" ht="8.25" x14ac:dyDescent="0.15"/>
    <row r="38" spans="2:7" ht="64.900000000000006" customHeight="1" x14ac:dyDescent="0.25">
      <c r="B38" s="36" t="s">
        <v>31</v>
      </c>
      <c r="C38" s="36"/>
      <c r="D38" s="38"/>
      <c r="E38" s="38"/>
      <c r="F38" s="38"/>
      <c r="G38" s="38"/>
    </row>
  </sheetData>
  <mergeCells count="31">
    <mergeCell ref="B16:B17"/>
    <mergeCell ref="C16:C17"/>
    <mergeCell ref="B7:B8"/>
    <mergeCell ref="C7:C8"/>
    <mergeCell ref="C10:C11"/>
    <mergeCell ref="B10:B11"/>
    <mergeCell ref="B13:B14"/>
    <mergeCell ref="C13:C14"/>
    <mergeCell ref="B19:B20"/>
    <mergeCell ref="B32:C32"/>
    <mergeCell ref="B34:C34"/>
    <mergeCell ref="C19:C20"/>
    <mergeCell ref="B24:F24"/>
    <mergeCell ref="D30:G30"/>
    <mergeCell ref="D32:G32"/>
    <mergeCell ref="D34:G34"/>
    <mergeCell ref="B28:C28"/>
    <mergeCell ref="D28:G28"/>
    <mergeCell ref="B38:C38"/>
    <mergeCell ref="B36:C36"/>
    <mergeCell ref="B30:C30"/>
    <mergeCell ref="B26:H26"/>
    <mergeCell ref="D36:G36"/>
    <mergeCell ref="D38:G38"/>
    <mergeCell ref="B1:D1"/>
    <mergeCell ref="B3:C3"/>
    <mergeCell ref="B4:C4"/>
    <mergeCell ref="B5:C5"/>
    <mergeCell ref="D3:G3"/>
    <mergeCell ref="D4:G4"/>
    <mergeCell ref="D5:G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CD42-56C5-4E3E-9A1F-92EA87C40220}">
  <dimension ref="A1:DN680"/>
  <sheetViews>
    <sheetView tabSelected="1" zoomScaleNormal="100" workbookViewId="0">
      <selection activeCell="D6" sqref="D6:G6"/>
    </sheetView>
  </sheetViews>
  <sheetFormatPr defaultRowHeight="15" x14ac:dyDescent="0.25"/>
  <cols>
    <col min="1" max="1" width="4.28515625" style="1" customWidth="1"/>
    <col min="2" max="2" width="28.140625" bestFit="1" customWidth="1"/>
    <col min="3" max="3" width="12.7109375" bestFit="1" customWidth="1"/>
    <col min="7" max="7" width="26.7109375" customWidth="1"/>
  </cols>
  <sheetData>
    <row r="1" spans="2:118" s="1" customFormat="1" x14ac:dyDescent="0.25"/>
    <row r="2" spans="2:118" ht="23.25" x14ac:dyDescent="0.35">
      <c r="B2" s="29" t="s">
        <v>41</v>
      </c>
      <c r="C2" s="29"/>
      <c r="D2" s="29"/>
      <c r="E2" s="5"/>
      <c r="F2" s="5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</row>
    <row r="3" spans="2:118" x14ac:dyDescent="0.25">
      <c r="B3" s="1"/>
      <c r="C3" s="1"/>
      <c r="D3" s="1"/>
      <c r="E3" s="1"/>
      <c r="F3" s="1"/>
      <c r="G3" s="3">
        <v>0.02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</row>
    <row r="4" spans="2:118" ht="33" customHeight="1" x14ac:dyDescent="0.25">
      <c r="B4" s="31" t="s">
        <v>0</v>
      </c>
      <c r="C4" s="31"/>
      <c r="D4" s="33" t="s">
        <v>39</v>
      </c>
      <c r="E4" s="33"/>
      <c r="F4" s="33"/>
      <c r="G4" s="3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</row>
    <row r="5" spans="2:118" x14ac:dyDescent="0.25">
      <c r="B5" s="32" t="s">
        <v>1</v>
      </c>
      <c r="C5" s="32"/>
      <c r="D5" s="34" t="s">
        <v>43</v>
      </c>
      <c r="E5" s="34"/>
      <c r="F5" s="34"/>
      <c r="G5" s="3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</row>
    <row r="6" spans="2:118" x14ac:dyDescent="0.25">
      <c r="B6" s="32" t="s">
        <v>2</v>
      </c>
      <c r="C6" s="32"/>
      <c r="D6" s="35" t="s">
        <v>40</v>
      </c>
      <c r="E6" s="35"/>
      <c r="F6" s="35"/>
      <c r="G6" s="3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</row>
    <row r="7" spans="2:118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</row>
    <row r="8" spans="2:118" x14ac:dyDescent="0.25">
      <c r="B8" s="25" t="s">
        <v>32</v>
      </c>
      <c r="C8" s="25" t="s">
        <v>38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</row>
    <row r="9" spans="2:118" x14ac:dyDescent="0.25">
      <c r="B9" s="26" t="s">
        <v>34</v>
      </c>
      <c r="C9" s="28">
        <v>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</row>
    <row r="10" spans="2:118" x14ac:dyDescent="0.25">
      <c r="B10" s="26" t="s">
        <v>35</v>
      </c>
      <c r="C10" s="28">
        <v>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</row>
    <row r="11" spans="2:118" x14ac:dyDescent="0.25">
      <c r="B11" s="26" t="s">
        <v>36</v>
      </c>
      <c r="C11" s="28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</row>
    <row r="12" spans="2:118" x14ac:dyDescent="0.25">
      <c r="B12" s="26" t="s">
        <v>37</v>
      </c>
      <c r="C12" s="28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</row>
    <row r="13" spans="2:118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</row>
    <row r="14" spans="2:118" x14ac:dyDescent="0.25">
      <c r="B14" s="1" t="s">
        <v>33</v>
      </c>
      <c r="C14" s="27">
        <f>SUM(C9:C12)</f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</row>
    <row r="15" spans="2:118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</row>
    <row r="16" spans="2:118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</row>
    <row r="17" spans="2:8" s="1" customFormat="1" x14ac:dyDescent="0.25">
      <c r="B17" s="37" t="s">
        <v>26</v>
      </c>
      <c r="C17" s="37"/>
      <c r="D17" s="37"/>
      <c r="E17" s="37"/>
      <c r="F17" s="37"/>
      <c r="G17" s="37"/>
      <c r="H17" s="37"/>
    </row>
    <row r="18" spans="2:8" s="21" customFormat="1" ht="8.25" x14ac:dyDescent="0.15"/>
    <row r="19" spans="2:8" s="1" customFormat="1" x14ac:dyDescent="0.25">
      <c r="B19" s="32" t="s">
        <v>27</v>
      </c>
      <c r="C19" s="32"/>
      <c r="D19" s="38"/>
      <c r="E19" s="38"/>
      <c r="F19" s="38"/>
      <c r="G19" s="38"/>
    </row>
    <row r="20" spans="2:8" s="21" customFormat="1" ht="8.25" x14ac:dyDescent="0.15"/>
    <row r="21" spans="2:8" s="1" customFormat="1" x14ac:dyDescent="0.25">
      <c r="B21" s="32" t="s">
        <v>28</v>
      </c>
      <c r="C21" s="32"/>
      <c r="D21" s="38"/>
      <c r="E21" s="38"/>
      <c r="F21" s="38"/>
      <c r="G21" s="38"/>
    </row>
    <row r="22" spans="2:8" s="21" customFormat="1" ht="8.25" x14ac:dyDescent="0.15">
      <c r="B22" s="24"/>
      <c r="C22" s="24"/>
    </row>
    <row r="23" spans="2:8" s="1" customFormat="1" x14ac:dyDescent="0.25">
      <c r="B23" s="32" t="s">
        <v>29</v>
      </c>
      <c r="C23" s="32"/>
      <c r="D23" s="38"/>
      <c r="E23" s="38"/>
      <c r="F23" s="38"/>
      <c r="G23" s="38"/>
    </row>
    <row r="24" spans="2:8" s="21" customFormat="1" ht="8.25" x14ac:dyDescent="0.15">
      <c r="B24" s="24"/>
      <c r="C24" s="24"/>
    </row>
    <row r="25" spans="2:8" s="1" customFormat="1" x14ac:dyDescent="0.25">
      <c r="B25" s="32" t="s">
        <v>30</v>
      </c>
      <c r="C25" s="32"/>
      <c r="D25" s="38"/>
      <c r="E25" s="38"/>
      <c r="F25" s="38"/>
      <c r="G25" s="38"/>
    </row>
    <row r="26" spans="2:8" s="21" customFormat="1" ht="8.25" x14ac:dyDescent="0.15">
      <c r="B26" s="24"/>
      <c r="C26" s="24"/>
    </row>
    <row r="27" spans="2:8" s="1" customFormat="1" x14ac:dyDescent="0.25">
      <c r="B27" s="32" t="s">
        <v>1</v>
      </c>
      <c r="C27" s="32"/>
      <c r="D27" s="38"/>
      <c r="E27" s="38"/>
      <c r="F27" s="38"/>
      <c r="G27" s="38"/>
    </row>
    <row r="28" spans="2:8" s="21" customFormat="1" ht="8.25" x14ac:dyDescent="0.15"/>
    <row r="29" spans="2:8" s="1" customFormat="1" ht="64.900000000000006" customHeight="1" x14ac:dyDescent="0.25">
      <c r="B29" s="36" t="s">
        <v>31</v>
      </c>
      <c r="C29" s="36"/>
      <c r="D29" s="38"/>
      <c r="E29" s="38"/>
      <c r="F29" s="38"/>
      <c r="G29" s="38"/>
    </row>
    <row r="30" spans="2:8" s="1" customFormat="1" x14ac:dyDescent="0.25"/>
    <row r="31" spans="2:8" s="1" customFormat="1" x14ac:dyDescent="0.25"/>
    <row r="32" spans="2: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</sheetData>
  <mergeCells count="19">
    <mergeCell ref="B23:C23"/>
    <mergeCell ref="D23:G23"/>
    <mergeCell ref="B17:H17"/>
    <mergeCell ref="B19:C19"/>
    <mergeCell ref="D19:G19"/>
    <mergeCell ref="B21:C21"/>
    <mergeCell ref="D21:G21"/>
    <mergeCell ref="B25:C25"/>
    <mergeCell ref="D25:G25"/>
    <mergeCell ref="B27:C27"/>
    <mergeCell ref="D27:G27"/>
    <mergeCell ref="B29:C29"/>
    <mergeCell ref="D29:G29"/>
    <mergeCell ref="B4:C4"/>
    <mergeCell ref="D4:G4"/>
    <mergeCell ref="B5:C5"/>
    <mergeCell ref="D5:G5"/>
    <mergeCell ref="B6:C6"/>
    <mergeCell ref="D6:G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4D4B65920B99499BED6CA364781135" ma:contentTypeVersion="6" ma:contentTypeDescription="Een nieuw document maken." ma:contentTypeScope="" ma:versionID="9e107067c36a62d90eacc1545b71ce9b">
  <xsd:schema xmlns:xsd="http://www.w3.org/2001/XMLSchema" xmlns:xs="http://www.w3.org/2001/XMLSchema" xmlns:p="http://schemas.microsoft.com/office/2006/metadata/properties" xmlns:ns2="664136d3-6d03-479b-aaf5-342c91a199fd" xmlns:ns3="0e80c2ca-5fd9-4e20-af74-891641850df4" targetNamespace="http://schemas.microsoft.com/office/2006/metadata/properties" ma:root="true" ma:fieldsID="a1f7d934a8d00f3ce588daffdbf216d0" ns2:_="" ns3:_="">
    <xsd:import namespace="664136d3-6d03-479b-aaf5-342c91a199fd"/>
    <xsd:import namespace="0e80c2ca-5fd9-4e20-af74-891641850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4136d3-6d03-479b-aaf5-342c91a199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0c2ca-5fd9-4e20-af74-891641850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AE3943-1759-454B-A695-DBA6A35DA7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9BC9605-4276-449D-8729-1CDB0C958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4136d3-6d03-479b-aaf5-342c91a199fd"/>
    <ds:schemaRef ds:uri="0e80c2ca-5fd9-4e20-af74-891641850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B26DF7-F61C-4C1D-9C86-18E0B8AD50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SGC5.1 Prijs VTBS </vt:lpstr>
      <vt:lpstr>SGC5.2 Prijs uurtarieven tekenw</vt:lpstr>
      <vt:lpstr>'SGC5.1 Prijs VTBS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2024-07-15T11:57:12Z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0x010100814D4B65920B99499BED6CA364781135</vt:lpwstr>
  </property>
  <property fmtid="{D5CDD505-2E9C-101B-9397-08002B2CF9AE}" pid="3" name="MediaServiceImageTags">
    <vt:lpwstr/>
  </property>
</Properties>
</file>