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\Initiële Inkoop\2023\F-EU-23-03 Eindejaarsgeschenken\2c. Aanbestedingssdocumenten (PVE)\Publicatie\Klaar\"/>
    </mc:Choice>
  </mc:AlternateContent>
  <xr:revisionPtr revIDLastSave="0" documentId="13_ncr:1_{085BAEC6-F1CB-41FA-BF57-DE101079173E}" xr6:coauthVersionLast="47" xr6:coauthVersionMax="47" xr10:uidLastSave="{00000000-0000-0000-0000-000000000000}"/>
  <bookViews>
    <workbookView xWindow="-110" yWindow="-110" windowWidth="29020" windowHeight="15820" xr2:uid="{23F5ACB6-4D02-4ACB-A58C-FAB67A338AB8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1" i="1" l="1"/>
  <c r="M52" i="1"/>
  <c r="M53" i="1"/>
  <c r="M54" i="1"/>
  <c r="M55" i="1"/>
  <c r="M56" i="1"/>
  <c r="M57" i="1"/>
  <c r="M58" i="1"/>
  <c r="K51" i="1"/>
  <c r="K52" i="1"/>
  <c r="K53" i="1"/>
  <c r="K54" i="1"/>
  <c r="K55" i="1"/>
  <c r="K56" i="1"/>
  <c r="K57" i="1"/>
  <c r="K58" i="1"/>
  <c r="K19" i="1"/>
  <c r="M19" i="1" s="1"/>
  <c r="K20" i="1"/>
  <c r="M20" i="1" s="1"/>
  <c r="K18" i="1"/>
  <c r="M18" i="1" s="1"/>
  <c r="K21" i="1"/>
  <c r="M21" i="1" s="1"/>
  <c r="K22" i="1"/>
  <c r="M22" i="1" s="1"/>
  <c r="K23" i="1"/>
  <c r="M23" i="1" s="1"/>
  <c r="K24" i="1"/>
  <c r="M24" i="1" s="1"/>
  <c r="K37" i="1"/>
  <c r="M37" i="1" s="1"/>
  <c r="K38" i="1"/>
  <c r="M38" i="1" s="1"/>
  <c r="K15" i="1"/>
  <c r="M15" i="1" s="1"/>
  <c r="K16" i="1"/>
  <c r="M16" i="1" s="1"/>
  <c r="K17" i="1"/>
  <c r="M17" i="1" s="1"/>
  <c r="K25" i="1"/>
  <c r="M25" i="1" s="1"/>
  <c r="K26" i="1"/>
  <c r="M26" i="1" s="1"/>
  <c r="K27" i="1"/>
  <c r="M27" i="1" s="1"/>
  <c r="K28" i="1"/>
  <c r="M28" i="1" s="1"/>
  <c r="K29" i="1"/>
  <c r="M29" i="1" s="1"/>
  <c r="K30" i="1"/>
  <c r="M30" i="1" s="1"/>
  <c r="K59" i="1"/>
  <c r="M59" i="1" s="1"/>
  <c r="K60" i="1"/>
  <c r="M60" i="1" s="1"/>
  <c r="K61" i="1"/>
  <c r="M61" i="1" s="1"/>
  <c r="K62" i="1"/>
  <c r="M62" i="1" s="1"/>
  <c r="K63" i="1"/>
  <c r="M63" i="1" s="1"/>
  <c r="K64" i="1"/>
  <c r="M64" i="1" s="1"/>
  <c r="K65" i="1"/>
  <c r="M65" i="1" s="1"/>
  <c r="K66" i="1"/>
  <c r="M66" i="1" s="1"/>
  <c r="K67" i="1"/>
  <c r="M67" i="1" s="1"/>
  <c r="K68" i="1"/>
  <c r="M68" i="1" s="1"/>
  <c r="K69" i="1"/>
  <c r="M69" i="1" s="1"/>
  <c r="K70" i="1"/>
  <c r="M70" i="1" s="1"/>
  <c r="K71" i="1"/>
  <c r="M71" i="1" s="1"/>
  <c r="K72" i="1"/>
  <c r="M72" i="1" s="1"/>
  <c r="K73" i="1"/>
  <c r="M73" i="1" s="1"/>
  <c r="K50" i="1"/>
  <c r="M50" i="1" s="1"/>
  <c r="K31" i="1"/>
  <c r="M31" i="1" s="1"/>
  <c r="K32" i="1"/>
  <c r="M32" i="1" s="1"/>
  <c r="K33" i="1"/>
  <c r="M33" i="1" s="1"/>
  <c r="K34" i="1"/>
  <c r="M34" i="1" s="1"/>
  <c r="K35" i="1"/>
  <c r="M35" i="1" s="1"/>
  <c r="K36" i="1"/>
  <c r="M36" i="1" s="1"/>
  <c r="K39" i="1" l="1"/>
  <c r="K74" i="1"/>
</calcChain>
</file>

<file path=xl/sharedStrings.xml><?xml version="1.0" encoding="utf-8"?>
<sst xmlns="http://schemas.openxmlformats.org/spreadsheetml/2006/main" count="146" uniqueCount="40">
  <si>
    <t>-</t>
  </si>
  <si>
    <t>Invul instructie:</t>
  </si>
  <si>
    <t>Prijzen zijn in Euro's;</t>
  </si>
  <si>
    <t>Productgroep</t>
  </si>
  <si>
    <t>artikelnr.</t>
  </si>
  <si>
    <t>Product</t>
  </si>
  <si>
    <r>
      <t xml:space="preserve">Specificatie duurzaamheid </t>
    </r>
    <r>
      <rPr>
        <sz val="11"/>
        <color theme="1"/>
        <rFont val="Calibri"/>
        <family val="2"/>
        <scheme val="minor"/>
      </rPr>
      <t>(verpakking en hoofdingredient)</t>
    </r>
  </si>
  <si>
    <r>
      <t xml:space="preserve">inhoud 
</t>
    </r>
    <r>
      <rPr>
        <sz val="11"/>
        <color theme="1"/>
        <rFont val="Calibri"/>
        <family val="2"/>
        <scheme val="minor"/>
      </rPr>
      <t>(per stuks-verpakking)</t>
    </r>
  </si>
  <si>
    <t>aantal</t>
  </si>
  <si>
    <r>
      <t xml:space="preserve">bruto prijs </t>
    </r>
    <r>
      <rPr>
        <sz val="11"/>
        <color theme="1"/>
        <rFont val="Calibri"/>
        <family val="2"/>
        <scheme val="minor"/>
      </rPr>
      <t>(winkel-waarde)</t>
    </r>
  </si>
  <si>
    <t>korting</t>
  </si>
  <si>
    <t>btw</t>
  </si>
  <si>
    <t>Fabrikant</t>
  </si>
  <si>
    <t>Omschrijving</t>
  </si>
  <si>
    <t>#</t>
  </si>
  <si>
    <t>eenheid</t>
  </si>
  <si>
    <t>euro</t>
  </si>
  <si>
    <t>%</t>
  </si>
  <si>
    <t>Non-food</t>
  </si>
  <si>
    <t>DD737</t>
  </si>
  <si>
    <t>geschenk xyz</t>
  </si>
  <si>
    <t>stuk</t>
  </si>
  <si>
    <t>stuks</t>
  </si>
  <si>
    <t>Food</t>
  </si>
  <si>
    <t>N-12345</t>
  </si>
  <si>
    <t>voorbeeld: food item</t>
  </si>
  <si>
    <t>UTZ, glas</t>
  </si>
  <si>
    <t>gram</t>
  </si>
  <si>
    <t>Overige</t>
  </si>
  <si>
    <t>Bijkomende kosten: Alle overige kosten zijn inbegrepen (incl. huur emballage, transport, copywriting/drukkosten, handlingkosten, compensatie CO2, etc.)</t>
  </si>
  <si>
    <t>Totale bedrag:</t>
  </si>
  <si>
    <t>Gewicht pakket:</t>
  </si>
  <si>
    <t>Prijzenblad</t>
  </si>
  <si>
    <r>
      <rPr>
        <b/>
        <sz val="10"/>
        <color theme="1" tint="0.34998626667073579"/>
        <rFont val="Arial"/>
        <family val="2"/>
      </rPr>
      <t>Alle geel</t>
    </r>
    <r>
      <rPr>
        <sz val="10"/>
        <color theme="1" tint="0.34998626667073579"/>
        <rFont val="Arial"/>
        <family val="2"/>
      </rPr>
      <t xml:space="preserve"> gemarkeerde kolommen/cellen dienen door u ingevuld te zijn;</t>
    </r>
  </si>
  <si>
    <t>Bedrag per pakket (max 44 euro incl. btw):</t>
  </si>
  <si>
    <t>U dient bij het invullen van de prijzen uit te gaan van producten die aan de eisen en wensen voldoen zoals in de offerte is uitgevraagd;</t>
  </si>
  <si>
    <t>bedrag min korting, excl. btw</t>
  </si>
  <si>
    <t>bedrag min korting, incl. btw</t>
  </si>
  <si>
    <t>Pakket 1 "De kust" aanbieding; afbeelding inhoud pakket invoegen:</t>
  </si>
  <si>
    <t>Pakket 2 "LUMC bakt" aanbieding; afbeelding inhoud pakket invoegen: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</si>
</sst>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\ * #,##0.00_-;_-&quot;€&quot;\ * #,##0.00\-;_-&quot;€&quot;\ * &quot;-&quot;??_-;_-@_-"/>
    <numFmt numFmtId="164" formatCode="_ &quot;€&quot;\ * #,##0.00_ ;_ &quot;€&quot;\ * \-#,##0.00_ ;_ &quot;€&quot;\ * &quot;-&quot;??_ ;_ @_ "/>
    <numFmt numFmtId="165" formatCode="0.0%"/>
    <numFmt numFmtId="166" formatCode="&quot;€&quot;\ #,##0.00_-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0"/>
      <color theme="1" tint="0.34998626667073579"/>
      <name val="Arial"/>
      <family val="2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1"/>
      <name val="Calibri"/>
      <family val="2"/>
      <scheme val="minor"/>
    </font>
    <font>
      <i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/>
    <xf numFmtId="0" fontId="4" fillId="0" borderId="0" xfId="0" applyFont="1"/>
    <xf numFmtId="0" fontId="2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top"/>
    </xf>
    <xf numFmtId="0" fontId="16" fillId="0" borderId="0" xfId="0" applyFont="1" applyAlignment="1">
      <alignment horizontal="left" vertical="top"/>
    </xf>
    <xf numFmtId="9" fontId="0" fillId="5" borderId="1" xfId="0" applyNumberFormat="1" applyFill="1" applyBorder="1" applyAlignment="1" applyProtection="1">
      <alignment vertical="top"/>
      <protection locked="0"/>
    </xf>
    <xf numFmtId="44" fontId="7" fillId="0" borderId="2" xfId="0" applyNumberFormat="1" applyFont="1" applyBorder="1" applyAlignment="1" applyProtection="1">
      <alignment vertical="top"/>
    </xf>
    <xf numFmtId="0" fontId="2" fillId="0" borderId="0" xfId="0" applyFont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6" fillId="0" borderId="3" xfId="0" applyFont="1" applyFill="1" applyBorder="1" applyAlignment="1" applyProtection="1">
      <alignment vertical="top"/>
      <protection locked="0"/>
    </xf>
    <xf numFmtId="3" fontId="0" fillId="5" borderId="8" xfId="0" applyNumberFormat="1" applyFont="1" applyFill="1" applyBorder="1" applyAlignment="1" applyProtection="1">
      <alignment vertical="top" wrapText="1"/>
      <protection locked="0"/>
    </xf>
    <xf numFmtId="3" fontId="0" fillId="5" borderId="4" xfId="0" applyNumberFormat="1" applyFont="1" applyFill="1" applyBorder="1" applyAlignment="1" applyProtection="1">
      <alignment vertical="top" wrapText="1"/>
      <protection locked="0"/>
    </xf>
    <xf numFmtId="0" fontId="0" fillId="5" borderId="8" xfId="0" applyFont="1" applyFill="1" applyBorder="1" applyAlignment="1" applyProtection="1">
      <alignment vertical="top" wrapText="1"/>
      <protection locked="0"/>
    </xf>
    <xf numFmtId="3" fontId="0" fillId="0" borderId="1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44" fontId="0" fillId="5" borderId="1" xfId="0" applyNumberFormat="1" applyFill="1" applyBorder="1" applyAlignment="1" applyProtection="1">
      <alignment vertical="top"/>
      <protection locked="0"/>
    </xf>
    <xf numFmtId="165" fontId="0" fillId="5" borderId="1" xfId="0" applyNumberFormat="1" applyFill="1" applyBorder="1" applyAlignment="1" applyProtection="1">
      <alignment vertical="top"/>
      <protection locked="0"/>
    </xf>
    <xf numFmtId="44" fontId="0" fillId="2" borderId="1" xfId="0" applyNumberFormat="1" applyFill="1" applyBorder="1" applyAlignment="1" applyProtection="1">
      <alignment vertical="top"/>
      <protection locked="0"/>
    </xf>
    <xf numFmtId="3" fontId="0" fillId="5" borderId="6" xfId="0" applyNumberFormat="1" applyFont="1" applyFill="1" applyBorder="1" applyAlignment="1" applyProtection="1">
      <alignment vertical="top" wrapText="1"/>
      <protection locked="0"/>
    </xf>
    <xf numFmtId="0" fontId="0" fillId="5" borderId="6" xfId="0" applyFont="1" applyFill="1" applyBorder="1" applyAlignment="1" applyProtection="1">
      <alignment vertical="top" wrapText="1"/>
      <protection locked="0"/>
    </xf>
    <xf numFmtId="0" fontId="15" fillId="5" borderId="1" xfId="0" applyFont="1" applyFill="1" applyBorder="1" applyAlignment="1" applyProtection="1">
      <alignment vertical="top" wrapText="1"/>
      <protection locked="0"/>
    </xf>
    <xf numFmtId="0" fontId="15" fillId="5" borderId="4" xfId="0" applyFont="1" applyFill="1" applyBorder="1" applyAlignment="1" applyProtection="1">
      <alignment vertical="top" wrapText="1"/>
      <protection locked="0"/>
    </xf>
    <xf numFmtId="3" fontId="13" fillId="2" borderId="6" xfId="0" applyNumberFormat="1" applyFont="1" applyFill="1" applyBorder="1" applyAlignment="1" applyProtection="1">
      <alignment vertical="top" wrapText="1"/>
      <protection locked="0"/>
    </xf>
    <xf numFmtId="3" fontId="0" fillId="2" borderId="4" xfId="0" applyNumberFormat="1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3" fontId="0" fillId="2" borderId="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65" fontId="0" fillId="2" borderId="1" xfId="0" applyNumberFormat="1" applyFill="1" applyBorder="1" applyAlignment="1" applyProtection="1">
      <alignment vertical="top"/>
      <protection locked="0"/>
    </xf>
    <xf numFmtId="9" fontId="0" fillId="2" borderId="1" xfId="0" applyNumberFormat="1" applyFill="1" applyBorder="1" applyAlignment="1" applyProtection="1">
      <alignment vertical="top"/>
      <protection locked="0"/>
    </xf>
    <xf numFmtId="0" fontId="5" fillId="0" borderId="2" xfId="0" applyFont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/>
      <protection locked="0"/>
    </xf>
    <xf numFmtId="0" fontId="12" fillId="0" borderId="0" xfId="0" applyFont="1" applyFill="1" applyBorder="1" applyAlignment="1" applyProtection="1">
      <alignment horizontal="right" vertical="top"/>
      <protection locked="0"/>
    </xf>
    <xf numFmtId="0" fontId="7" fillId="0" borderId="0" xfId="0" applyFont="1" applyFill="1" applyBorder="1" applyAlignment="1" applyProtection="1">
      <alignment horizontal="right" vertical="top"/>
      <protection locked="0"/>
    </xf>
    <xf numFmtId="44" fontId="7" fillId="0" borderId="2" xfId="0" applyNumberFormat="1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0" fillId="0" borderId="0" xfId="0" applyBorder="1" applyAlignment="1" applyProtection="1">
      <alignment vertical="top"/>
      <protection locked="0"/>
    </xf>
    <xf numFmtId="44" fontId="7" fillId="0" borderId="0" xfId="0" applyNumberFormat="1" applyFont="1" applyBorder="1" applyAlignment="1" applyProtection="1">
      <alignment vertical="top"/>
      <protection locked="0"/>
    </xf>
    <xf numFmtId="0" fontId="13" fillId="0" borderId="0" xfId="0" applyFont="1" applyAlignment="1" applyProtection="1">
      <alignment horizontal="right"/>
      <protection locked="0"/>
    </xf>
    <xf numFmtId="4" fontId="13" fillId="0" borderId="0" xfId="0" applyNumberFormat="1" applyFont="1" applyProtection="1">
      <protection locked="0"/>
    </xf>
    <xf numFmtId="164" fontId="0" fillId="5" borderId="0" xfId="0" applyNumberFormat="1" applyFill="1" applyProtection="1"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166" fontId="0" fillId="5" borderId="1" xfId="0" applyNumberFormat="1" applyFill="1" applyBorder="1" applyAlignment="1" applyProtection="1">
      <alignment vertical="top"/>
      <protection locked="0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6" fillId="4" borderId="5" xfId="0" applyFont="1" applyFill="1" applyBorder="1" applyAlignment="1" applyProtection="1">
      <alignment vertical="top" wrapText="1"/>
    </xf>
    <xf numFmtId="0" fontId="1" fillId="4" borderId="5" xfId="0" applyFont="1" applyFill="1" applyBorder="1" applyAlignment="1" applyProtection="1">
      <alignment vertical="top" wrapText="1"/>
    </xf>
    <xf numFmtId="0" fontId="10" fillId="3" borderId="4" xfId="0" applyFont="1" applyFill="1" applyBorder="1" applyAlignment="1" applyProtection="1">
      <alignment vertical="top"/>
    </xf>
    <xf numFmtId="0" fontId="11" fillId="3" borderId="4" xfId="0" applyFont="1" applyFill="1" applyBorder="1" applyAlignment="1" applyProtection="1">
      <alignment vertical="top"/>
    </xf>
    <xf numFmtId="0" fontId="0" fillId="3" borderId="5" xfId="0" applyFill="1" applyBorder="1" applyAlignment="1" applyProtection="1">
      <alignment horizontal="left" vertical="top"/>
    </xf>
    <xf numFmtId="0" fontId="0" fillId="0" borderId="0" xfId="0" applyProtection="1"/>
    <xf numFmtId="0" fontId="13" fillId="0" borderId="0" xfId="0" applyFont="1" applyAlignment="1" applyProtection="1">
      <alignment horizontal="right"/>
    </xf>
    <xf numFmtId="0" fontId="13" fillId="0" borderId="0" xfId="0" applyFont="1" applyProtection="1"/>
    <xf numFmtId="0" fontId="12" fillId="0" borderId="0" xfId="0" applyFont="1" applyFill="1" applyBorder="1" applyAlignment="1" applyProtection="1">
      <alignment horizontal="right" vertical="top"/>
    </xf>
    <xf numFmtId="164" fontId="0" fillId="0" borderId="0" xfId="0" applyNumberFormat="1" applyProtection="1"/>
    <xf numFmtId="0" fontId="16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 wrapText="1"/>
    </xf>
    <xf numFmtId="0" fontId="6" fillId="0" borderId="3" xfId="0" applyFont="1" applyFill="1" applyBorder="1" applyAlignment="1" applyProtection="1">
      <alignment vertical="top"/>
    </xf>
    <xf numFmtId="0" fontId="5" fillId="0" borderId="2" xfId="0" applyFont="1" applyBorder="1" applyAlignment="1" applyProtection="1">
      <alignment vertical="top"/>
    </xf>
    <xf numFmtId="0" fontId="0" fillId="0" borderId="2" xfId="0" applyBorder="1" applyAlignment="1" applyProtection="1">
      <alignment vertical="top" wrapText="1"/>
    </xf>
    <xf numFmtId="0" fontId="0" fillId="0" borderId="2" xfId="0" applyBorder="1" applyAlignment="1" applyProtection="1">
      <alignment vertical="top"/>
    </xf>
    <xf numFmtId="0" fontId="7" fillId="0" borderId="0" xfId="0" applyFont="1" applyFill="1" applyBorder="1" applyAlignment="1" applyProtection="1">
      <alignment horizontal="right" vertical="top"/>
    </xf>
    <xf numFmtId="0" fontId="5" fillId="0" borderId="0" xfId="0" applyFont="1" applyBorder="1" applyAlignment="1" applyProtection="1">
      <alignment vertical="top"/>
    </xf>
    <xf numFmtId="0" fontId="0" fillId="0" borderId="0" xfId="0" applyBorder="1" applyAlignment="1" applyProtection="1">
      <alignment vertical="top" wrapText="1"/>
    </xf>
    <xf numFmtId="0" fontId="0" fillId="0" borderId="0" xfId="0" applyBorder="1" applyAlignment="1" applyProtection="1">
      <alignment vertical="top"/>
    </xf>
    <xf numFmtId="44" fontId="7" fillId="0" borderId="0" xfId="0" applyNumberFormat="1" applyFont="1" applyBorder="1" applyAlignment="1" applyProtection="1">
      <alignment vertical="top"/>
    </xf>
    <xf numFmtId="44" fontId="7" fillId="5" borderId="2" xfId="0" applyNumberFormat="1" applyFont="1" applyFill="1" applyBorder="1" applyAlignment="1" applyProtection="1">
      <alignment vertical="top"/>
    </xf>
    <xf numFmtId="44" fontId="7" fillId="5" borderId="2" xfId="0" applyNumberFormat="1" applyFont="1" applyFill="1" applyBorder="1" applyAlignment="1" applyProtection="1">
      <alignment vertical="top"/>
      <protection locked="0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1" fillId="4" borderId="6" xfId="0" applyFont="1" applyFill="1" applyBorder="1" applyAlignment="1" applyProtection="1">
      <alignment horizontal="left" vertical="top" wrapText="1"/>
    </xf>
    <xf numFmtId="0" fontId="1" fillId="4" borderId="9" xfId="0" applyFont="1" applyFill="1" applyBorder="1" applyAlignment="1" applyProtection="1">
      <alignment horizontal="left" vertical="top" wrapText="1"/>
    </xf>
    <xf numFmtId="0" fontId="0" fillId="3" borderId="5" xfId="0" applyFill="1" applyBorder="1" applyAlignment="1" applyProtection="1">
      <alignment horizontal="left" vertical="top"/>
    </xf>
    <xf numFmtId="0" fontId="0" fillId="3" borderId="10" xfId="0" applyFill="1" applyBorder="1" applyAlignment="1" applyProtection="1">
      <alignment horizontal="left" vertical="top"/>
    </xf>
    <xf numFmtId="0" fontId="0" fillId="3" borderId="1" xfId="0" applyFill="1" applyBorder="1" applyAlignment="1" applyProtection="1">
      <alignment horizontal="left" vertical="top"/>
    </xf>
    <xf numFmtId="0" fontId="9" fillId="0" borderId="0" xfId="0" applyFont="1" applyAlignment="1">
      <alignment horizontal="left" vertical="top"/>
    </xf>
    <xf numFmtId="0" fontId="15" fillId="3" borderId="5" xfId="0" applyFont="1" applyFill="1" applyBorder="1" applyAlignment="1" applyProtection="1">
      <alignment horizontal="left" vertical="top"/>
    </xf>
    <xf numFmtId="0" fontId="15" fillId="3" borderId="10" xfId="0" applyFont="1" applyFill="1" applyBorder="1" applyAlignment="1" applyProtection="1">
      <alignment horizontal="left" vertical="top"/>
    </xf>
    <xf numFmtId="0" fontId="15" fillId="3" borderId="1" xfId="0" applyFont="1" applyFill="1" applyBorder="1" applyAlignment="1" applyProtection="1">
      <alignment horizontal="left" vertical="top"/>
    </xf>
    <xf numFmtId="0" fontId="3" fillId="0" borderId="11" xfId="0" applyFont="1" applyBorder="1" applyAlignment="1" applyProtection="1">
      <alignment vertical="center" wrapText="1"/>
      <protection locked="0"/>
    </xf>
    <xf numFmtId="0" fontId="3" fillId="0" borderId="12" xfId="0" applyFont="1" applyBorder="1" applyAlignment="1" applyProtection="1">
      <alignment vertical="center" wrapText="1"/>
      <protection locked="0"/>
    </xf>
    <xf numFmtId="0" fontId="3" fillId="0" borderId="13" xfId="0" applyFont="1" applyBorder="1" applyAlignment="1" applyProtection="1">
      <alignment vertical="center"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FED54-0C20-4A9A-81E9-9C5F7632E498}">
  <dimension ref="A1:M78"/>
  <sheetViews>
    <sheetView tabSelected="1" zoomScale="78" zoomScaleNormal="78" workbookViewId="0"/>
  </sheetViews>
  <sheetFormatPr defaultRowHeight="14.5" x14ac:dyDescent="0.35"/>
  <cols>
    <col min="1" max="1" width="15" customWidth="1"/>
    <col min="2" max="2" width="14.08984375" customWidth="1"/>
    <col min="3" max="3" width="50.54296875" customWidth="1"/>
    <col min="4" max="4" width="24.453125" customWidth="1"/>
    <col min="9" max="9" width="11.54296875" customWidth="1"/>
    <col min="11" max="11" width="11.453125" customWidth="1"/>
    <col min="12" max="12" width="11.26953125" customWidth="1"/>
    <col min="13" max="13" width="16.453125" customWidth="1"/>
  </cols>
  <sheetData>
    <row r="1" spans="1:13" ht="18.5" x14ac:dyDescent="0.45">
      <c r="A1" s="2" t="s">
        <v>32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7.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5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48"/>
      <c r="K3" s="48"/>
      <c r="L3" s="4"/>
      <c r="M3" s="4"/>
    </row>
    <row r="4" spans="1:13" x14ac:dyDescent="0.35">
      <c r="A4" s="5" t="s">
        <v>0</v>
      </c>
      <c r="B4" s="75" t="s">
        <v>33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13" x14ac:dyDescent="0.35">
      <c r="A5" s="6" t="s">
        <v>0</v>
      </c>
      <c r="B5" s="81" t="s">
        <v>35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</row>
    <row r="6" spans="1:13" x14ac:dyDescent="0.35">
      <c r="A6" s="5" t="s">
        <v>0</v>
      </c>
      <c r="B6" s="75" t="s">
        <v>2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3" ht="6.75" customHeight="1" x14ac:dyDescent="0.35">
      <c r="A7" s="5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 ht="15.5" x14ac:dyDescent="0.35">
      <c r="A8" s="7" t="s">
        <v>38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3" ht="7.5" customHeight="1" thickBot="1" x14ac:dyDescent="0.4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92" customHeight="1" thickBot="1" x14ac:dyDescent="0.4">
      <c r="A10" s="85"/>
      <c r="B10" s="86"/>
      <c r="C10" s="89"/>
      <c r="D10" s="89"/>
      <c r="E10" s="86"/>
      <c r="F10" s="88"/>
      <c r="G10" s="86"/>
      <c r="H10" s="86"/>
      <c r="I10" s="86"/>
      <c r="J10" s="86"/>
      <c r="K10" s="86"/>
      <c r="L10" s="86"/>
      <c r="M10" s="87"/>
    </row>
    <row r="11" spans="1:13" ht="7.5" customHeight="1" x14ac:dyDescent="0.3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58" x14ac:dyDescent="0.35">
      <c r="A12" s="50" t="s">
        <v>3</v>
      </c>
      <c r="B12" s="51" t="s">
        <v>4</v>
      </c>
      <c r="C12" s="51" t="s">
        <v>5</v>
      </c>
      <c r="D12" s="51" t="s">
        <v>6</v>
      </c>
      <c r="E12" s="76" t="s">
        <v>7</v>
      </c>
      <c r="F12" s="77"/>
      <c r="G12" s="76" t="s">
        <v>8</v>
      </c>
      <c r="H12" s="77"/>
      <c r="I12" s="51" t="s">
        <v>9</v>
      </c>
      <c r="J12" s="51" t="s">
        <v>10</v>
      </c>
      <c r="K12" s="51" t="s">
        <v>37</v>
      </c>
      <c r="L12" s="51" t="s">
        <v>11</v>
      </c>
      <c r="M12" s="51" t="s">
        <v>36</v>
      </c>
    </row>
    <row r="13" spans="1:13" x14ac:dyDescent="0.35">
      <c r="A13" s="52" t="s">
        <v>0</v>
      </c>
      <c r="B13" s="53" t="s">
        <v>12</v>
      </c>
      <c r="C13" s="53" t="s">
        <v>13</v>
      </c>
      <c r="D13" s="53" t="s">
        <v>0</v>
      </c>
      <c r="E13" s="53" t="s">
        <v>14</v>
      </c>
      <c r="F13" s="53" t="s">
        <v>15</v>
      </c>
      <c r="G13" s="53" t="s">
        <v>14</v>
      </c>
      <c r="H13" s="53" t="s">
        <v>15</v>
      </c>
      <c r="I13" s="53" t="s">
        <v>16</v>
      </c>
      <c r="J13" s="53" t="s">
        <v>17</v>
      </c>
      <c r="K13" s="53" t="s">
        <v>16</v>
      </c>
      <c r="L13" s="53" t="s">
        <v>17</v>
      </c>
      <c r="M13" s="53" t="s">
        <v>16</v>
      </c>
    </row>
    <row r="14" spans="1:13" ht="7.5" customHeight="1" x14ac:dyDescent="0.3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x14ac:dyDescent="0.35">
      <c r="A15" s="82" t="s">
        <v>18</v>
      </c>
      <c r="B15" s="13" t="s">
        <v>19</v>
      </c>
      <c r="C15" s="14" t="s">
        <v>20</v>
      </c>
      <c r="D15" s="15" t="s">
        <v>0</v>
      </c>
      <c r="E15" s="15">
        <v>1</v>
      </c>
      <c r="F15" s="15" t="s">
        <v>21</v>
      </c>
      <c r="G15" s="16">
        <v>9500</v>
      </c>
      <c r="H15" s="17" t="s">
        <v>22</v>
      </c>
      <c r="I15" s="18"/>
      <c r="J15" s="19"/>
      <c r="K15" s="20">
        <f t="shared" ref="K15:K38" si="0">I15-(J15*I15)</f>
        <v>0</v>
      </c>
      <c r="L15" s="8"/>
      <c r="M15" s="20">
        <f t="shared" ref="M15:M38" si="1">K15-(L15*K15)</f>
        <v>0</v>
      </c>
    </row>
    <row r="16" spans="1:13" x14ac:dyDescent="0.35">
      <c r="A16" s="83"/>
      <c r="B16" s="13"/>
      <c r="C16" s="14"/>
      <c r="D16" s="15"/>
      <c r="E16" s="15"/>
      <c r="F16" s="15"/>
      <c r="G16" s="16">
        <v>9500</v>
      </c>
      <c r="H16" s="17" t="s">
        <v>22</v>
      </c>
      <c r="I16" s="18"/>
      <c r="J16" s="19"/>
      <c r="K16" s="20">
        <f t="shared" si="0"/>
        <v>0</v>
      </c>
      <c r="L16" s="8"/>
      <c r="M16" s="20">
        <f t="shared" si="1"/>
        <v>0</v>
      </c>
    </row>
    <row r="17" spans="1:13" x14ac:dyDescent="0.35">
      <c r="A17" s="83"/>
      <c r="B17" s="13"/>
      <c r="C17" s="14"/>
      <c r="D17" s="15"/>
      <c r="E17" s="15"/>
      <c r="F17" s="15"/>
      <c r="G17" s="16">
        <v>9500</v>
      </c>
      <c r="H17" s="17" t="s">
        <v>22</v>
      </c>
      <c r="I17" s="18"/>
      <c r="J17" s="19"/>
      <c r="K17" s="20">
        <f t="shared" si="0"/>
        <v>0</v>
      </c>
      <c r="L17" s="8"/>
      <c r="M17" s="20">
        <f t="shared" si="1"/>
        <v>0</v>
      </c>
    </row>
    <row r="18" spans="1:13" s="1" customFormat="1" x14ac:dyDescent="0.35">
      <c r="A18" s="83"/>
      <c r="B18" s="13"/>
      <c r="C18" s="14"/>
      <c r="D18" s="15"/>
      <c r="E18" s="15"/>
      <c r="F18" s="15"/>
      <c r="G18" s="16">
        <v>9500</v>
      </c>
      <c r="H18" s="17" t="s">
        <v>22</v>
      </c>
      <c r="I18" s="18"/>
      <c r="J18" s="19"/>
      <c r="K18" s="20">
        <f t="shared" si="0"/>
        <v>0</v>
      </c>
      <c r="L18" s="8"/>
      <c r="M18" s="20">
        <f t="shared" si="1"/>
        <v>0</v>
      </c>
    </row>
    <row r="19" spans="1:13" s="1" customFormat="1" x14ac:dyDescent="0.35">
      <c r="A19" s="83"/>
      <c r="B19" s="13"/>
      <c r="C19" s="14"/>
      <c r="D19" s="15"/>
      <c r="E19" s="15"/>
      <c r="F19" s="15"/>
      <c r="G19" s="16">
        <v>9500</v>
      </c>
      <c r="H19" s="17" t="s">
        <v>22</v>
      </c>
      <c r="I19" s="18"/>
      <c r="J19" s="19"/>
      <c r="K19" s="20">
        <f t="shared" si="0"/>
        <v>0</v>
      </c>
      <c r="L19" s="8"/>
      <c r="M19" s="20">
        <f t="shared" si="1"/>
        <v>0</v>
      </c>
    </row>
    <row r="20" spans="1:13" s="1" customFormat="1" x14ac:dyDescent="0.35">
      <c r="A20" s="83"/>
      <c r="B20" s="13"/>
      <c r="C20" s="14"/>
      <c r="D20" s="15"/>
      <c r="E20" s="15"/>
      <c r="F20" s="15"/>
      <c r="G20" s="16">
        <v>9500</v>
      </c>
      <c r="H20" s="17" t="s">
        <v>22</v>
      </c>
      <c r="I20" s="18"/>
      <c r="J20" s="19"/>
      <c r="K20" s="20">
        <f t="shared" si="0"/>
        <v>0</v>
      </c>
      <c r="L20" s="8"/>
      <c r="M20" s="20">
        <f t="shared" si="1"/>
        <v>0</v>
      </c>
    </row>
    <row r="21" spans="1:13" s="1" customFormat="1" x14ac:dyDescent="0.35">
      <c r="A21" s="83"/>
      <c r="B21" s="13"/>
      <c r="C21" s="14"/>
      <c r="D21" s="15"/>
      <c r="E21" s="15"/>
      <c r="F21" s="15"/>
      <c r="G21" s="16">
        <v>9500</v>
      </c>
      <c r="H21" s="17" t="s">
        <v>22</v>
      </c>
      <c r="I21" s="18"/>
      <c r="J21" s="19"/>
      <c r="K21" s="20">
        <f t="shared" si="0"/>
        <v>0</v>
      </c>
      <c r="L21" s="8"/>
      <c r="M21" s="20">
        <f t="shared" si="1"/>
        <v>0</v>
      </c>
    </row>
    <row r="22" spans="1:13" s="1" customFormat="1" x14ac:dyDescent="0.35">
      <c r="A22" s="83"/>
      <c r="B22" s="13"/>
      <c r="C22" s="14"/>
      <c r="D22" s="15"/>
      <c r="E22" s="15"/>
      <c r="F22" s="15"/>
      <c r="G22" s="16">
        <v>9500</v>
      </c>
      <c r="H22" s="17" t="s">
        <v>22</v>
      </c>
      <c r="I22" s="18"/>
      <c r="J22" s="19"/>
      <c r="K22" s="20">
        <f t="shared" si="0"/>
        <v>0</v>
      </c>
      <c r="L22" s="8"/>
      <c r="M22" s="20">
        <f t="shared" si="1"/>
        <v>0</v>
      </c>
    </row>
    <row r="23" spans="1:13" s="1" customFormat="1" x14ac:dyDescent="0.35">
      <c r="A23" s="83"/>
      <c r="B23" s="13"/>
      <c r="C23" s="14"/>
      <c r="D23" s="15"/>
      <c r="E23" s="15"/>
      <c r="F23" s="15"/>
      <c r="G23" s="16">
        <v>9500</v>
      </c>
      <c r="H23" s="17" t="s">
        <v>22</v>
      </c>
      <c r="I23" s="18"/>
      <c r="J23" s="19"/>
      <c r="K23" s="20">
        <f t="shared" si="0"/>
        <v>0</v>
      </c>
      <c r="L23" s="8"/>
      <c r="M23" s="20">
        <f t="shared" si="1"/>
        <v>0</v>
      </c>
    </row>
    <row r="24" spans="1:13" s="1" customFormat="1" x14ac:dyDescent="0.35">
      <c r="A24" s="83"/>
      <c r="B24" s="13"/>
      <c r="C24" s="14"/>
      <c r="D24" s="15"/>
      <c r="E24" s="15"/>
      <c r="F24" s="15"/>
      <c r="G24" s="16">
        <v>9500</v>
      </c>
      <c r="H24" s="17" t="s">
        <v>22</v>
      </c>
      <c r="I24" s="18"/>
      <c r="J24" s="19"/>
      <c r="K24" s="20">
        <f t="shared" si="0"/>
        <v>0</v>
      </c>
      <c r="L24" s="8"/>
      <c r="M24" s="20">
        <f t="shared" si="1"/>
        <v>0</v>
      </c>
    </row>
    <row r="25" spans="1:13" x14ac:dyDescent="0.35">
      <c r="A25" s="84"/>
      <c r="B25" s="21"/>
      <c r="C25" s="14"/>
      <c r="D25" s="22"/>
      <c r="E25" s="15"/>
      <c r="F25" s="15"/>
      <c r="G25" s="16">
        <v>9500</v>
      </c>
      <c r="H25" s="17" t="s">
        <v>22</v>
      </c>
      <c r="I25" s="18"/>
      <c r="J25" s="19"/>
      <c r="K25" s="20">
        <f t="shared" si="0"/>
        <v>0</v>
      </c>
      <c r="L25" s="8"/>
      <c r="M25" s="20">
        <f t="shared" si="1"/>
        <v>0</v>
      </c>
    </row>
    <row r="26" spans="1:13" x14ac:dyDescent="0.35">
      <c r="A26" s="78" t="s">
        <v>23</v>
      </c>
      <c r="B26" s="15" t="s">
        <v>24</v>
      </c>
      <c r="C26" s="23" t="s">
        <v>25</v>
      </c>
      <c r="D26" s="15" t="s">
        <v>26</v>
      </c>
      <c r="E26" s="15">
        <v>150</v>
      </c>
      <c r="F26" s="15" t="s">
        <v>27</v>
      </c>
      <c r="G26" s="16">
        <v>9500</v>
      </c>
      <c r="H26" s="17" t="s">
        <v>22</v>
      </c>
      <c r="I26" s="18"/>
      <c r="J26" s="19"/>
      <c r="K26" s="20">
        <f t="shared" si="0"/>
        <v>0</v>
      </c>
      <c r="L26" s="8"/>
      <c r="M26" s="20">
        <f t="shared" si="1"/>
        <v>0</v>
      </c>
    </row>
    <row r="27" spans="1:13" x14ac:dyDescent="0.35">
      <c r="A27" s="79"/>
      <c r="B27" s="15"/>
      <c r="C27" s="23"/>
      <c r="D27" s="15"/>
      <c r="E27" s="15"/>
      <c r="F27" s="15"/>
      <c r="G27" s="16">
        <v>9500</v>
      </c>
      <c r="H27" s="17" t="s">
        <v>22</v>
      </c>
      <c r="I27" s="18"/>
      <c r="J27" s="19"/>
      <c r="K27" s="20">
        <f t="shared" si="0"/>
        <v>0</v>
      </c>
      <c r="L27" s="8"/>
      <c r="M27" s="20">
        <f t="shared" si="1"/>
        <v>0</v>
      </c>
    </row>
    <row r="28" spans="1:13" x14ac:dyDescent="0.35">
      <c r="A28" s="79"/>
      <c r="B28" s="15"/>
      <c r="C28" s="23"/>
      <c r="D28" s="15"/>
      <c r="E28" s="15"/>
      <c r="F28" s="15"/>
      <c r="G28" s="16">
        <v>9500</v>
      </c>
      <c r="H28" s="17" t="s">
        <v>22</v>
      </c>
      <c r="I28" s="18"/>
      <c r="J28" s="19"/>
      <c r="K28" s="20">
        <f t="shared" si="0"/>
        <v>0</v>
      </c>
      <c r="L28" s="8"/>
      <c r="M28" s="20">
        <f t="shared" si="1"/>
        <v>0</v>
      </c>
    </row>
    <row r="29" spans="1:13" x14ac:dyDescent="0.35">
      <c r="A29" s="79"/>
      <c r="B29" s="15"/>
      <c r="C29" s="23"/>
      <c r="D29" s="15"/>
      <c r="E29" s="15"/>
      <c r="F29" s="15"/>
      <c r="G29" s="16">
        <v>9500</v>
      </c>
      <c r="H29" s="17" t="s">
        <v>22</v>
      </c>
      <c r="I29" s="18"/>
      <c r="J29" s="19"/>
      <c r="K29" s="20">
        <f t="shared" si="0"/>
        <v>0</v>
      </c>
      <c r="L29" s="8"/>
      <c r="M29" s="20">
        <f t="shared" si="1"/>
        <v>0</v>
      </c>
    </row>
    <row r="30" spans="1:13" x14ac:dyDescent="0.35">
      <c r="A30" s="79"/>
      <c r="B30" s="15"/>
      <c r="C30" s="23"/>
      <c r="D30" s="15"/>
      <c r="E30" s="15"/>
      <c r="F30" s="15"/>
      <c r="G30" s="16">
        <v>9500</v>
      </c>
      <c r="H30" s="17" t="s">
        <v>22</v>
      </c>
      <c r="I30" s="18"/>
      <c r="J30" s="19"/>
      <c r="K30" s="20">
        <f t="shared" si="0"/>
        <v>0</v>
      </c>
      <c r="L30" s="8"/>
      <c r="M30" s="20">
        <f t="shared" si="1"/>
        <v>0</v>
      </c>
    </row>
    <row r="31" spans="1:13" x14ac:dyDescent="0.35">
      <c r="A31" s="79"/>
      <c r="B31" s="15"/>
      <c r="C31" s="23"/>
      <c r="D31" s="15"/>
      <c r="E31" s="15"/>
      <c r="F31" s="15"/>
      <c r="G31" s="16">
        <v>9500</v>
      </c>
      <c r="H31" s="17" t="s">
        <v>22</v>
      </c>
      <c r="I31" s="18"/>
      <c r="J31" s="19"/>
      <c r="K31" s="20">
        <f t="shared" si="0"/>
        <v>0</v>
      </c>
      <c r="L31" s="8"/>
      <c r="M31" s="20">
        <f t="shared" si="1"/>
        <v>0</v>
      </c>
    </row>
    <row r="32" spans="1:13" x14ac:dyDescent="0.35">
      <c r="A32" s="79"/>
      <c r="B32" s="15"/>
      <c r="C32" s="23"/>
      <c r="D32" s="15"/>
      <c r="E32" s="15"/>
      <c r="F32" s="15"/>
      <c r="G32" s="16">
        <v>9500</v>
      </c>
      <c r="H32" s="17" t="s">
        <v>22</v>
      </c>
      <c r="I32" s="18"/>
      <c r="J32" s="19"/>
      <c r="K32" s="20">
        <f t="shared" si="0"/>
        <v>0</v>
      </c>
      <c r="L32" s="8"/>
      <c r="M32" s="20">
        <f t="shared" si="1"/>
        <v>0</v>
      </c>
    </row>
    <row r="33" spans="1:13" x14ac:dyDescent="0.35">
      <c r="A33" s="79"/>
      <c r="B33" s="15"/>
      <c r="C33" s="23"/>
      <c r="D33" s="15"/>
      <c r="E33" s="15"/>
      <c r="F33" s="15"/>
      <c r="G33" s="16">
        <v>9500</v>
      </c>
      <c r="H33" s="17" t="s">
        <v>22</v>
      </c>
      <c r="I33" s="18"/>
      <c r="J33" s="19"/>
      <c r="K33" s="20">
        <f t="shared" si="0"/>
        <v>0</v>
      </c>
      <c r="L33" s="8"/>
      <c r="M33" s="20">
        <f t="shared" si="1"/>
        <v>0</v>
      </c>
    </row>
    <row r="34" spans="1:13" x14ac:dyDescent="0.35">
      <c r="A34" s="79"/>
      <c r="B34" s="15"/>
      <c r="C34" s="23"/>
      <c r="D34" s="15"/>
      <c r="E34" s="15"/>
      <c r="F34" s="15"/>
      <c r="G34" s="16">
        <v>9500</v>
      </c>
      <c r="H34" s="17" t="s">
        <v>22</v>
      </c>
      <c r="I34" s="18"/>
      <c r="J34" s="19"/>
      <c r="K34" s="20">
        <f t="shared" si="0"/>
        <v>0</v>
      </c>
      <c r="L34" s="8"/>
      <c r="M34" s="20">
        <f t="shared" si="1"/>
        <v>0</v>
      </c>
    </row>
    <row r="35" spans="1:13" x14ac:dyDescent="0.35">
      <c r="A35" s="79"/>
      <c r="B35" s="15"/>
      <c r="C35" s="23"/>
      <c r="D35" s="15"/>
      <c r="E35" s="15"/>
      <c r="F35" s="15"/>
      <c r="G35" s="16">
        <v>9500</v>
      </c>
      <c r="H35" s="17" t="s">
        <v>22</v>
      </c>
      <c r="I35" s="18"/>
      <c r="J35" s="19"/>
      <c r="K35" s="20">
        <f t="shared" si="0"/>
        <v>0</v>
      </c>
      <c r="L35" s="8"/>
      <c r="M35" s="20">
        <f t="shared" si="1"/>
        <v>0</v>
      </c>
    </row>
    <row r="36" spans="1:13" x14ac:dyDescent="0.35">
      <c r="A36" s="79"/>
      <c r="B36" s="15"/>
      <c r="C36" s="23"/>
      <c r="D36" s="15"/>
      <c r="E36" s="15"/>
      <c r="F36" s="15"/>
      <c r="G36" s="16">
        <v>9500</v>
      </c>
      <c r="H36" s="17" t="s">
        <v>22</v>
      </c>
      <c r="I36" s="18"/>
      <c r="J36" s="19"/>
      <c r="K36" s="20">
        <f t="shared" si="0"/>
        <v>0</v>
      </c>
      <c r="L36" s="8"/>
      <c r="M36" s="20">
        <f t="shared" si="1"/>
        <v>0</v>
      </c>
    </row>
    <row r="37" spans="1:13" x14ac:dyDescent="0.35">
      <c r="A37" s="80"/>
      <c r="B37" s="22"/>
      <c r="C37" s="24"/>
      <c r="D37" s="22"/>
      <c r="E37" s="15"/>
      <c r="F37" s="15"/>
      <c r="G37" s="16">
        <v>9500</v>
      </c>
      <c r="H37" s="17" t="s">
        <v>22</v>
      </c>
      <c r="I37" s="18"/>
      <c r="J37" s="19"/>
      <c r="K37" s="20">
        <f t="shared" si="0"/>
        <v>0</v>
      </c>
      <c r="L37" s="8"/>
      <c r="M37" s="20">
        <f t="shared" si="1"/>
        <v>0</v>
      </c>
    </row>
    <row r="38" spans="1:13" ht="101.5" x14ac:dyDescent="0.35">
      <c r="A38" s="54" t="s">
        <v>28</v>
      </c>
      <c r="B38" s="25" t="s">
        <v>0</v>
      </c>
      <c r="C38" s="26" t="s">
        <v>29</v>
      </c>
      <c r="D38" s="27" t="s">
        <v>0</v>
      </c>
      <c r="E38" s="28" t="s">
        <v>0</v>
      </c>
      <c r="F38" s="28"/>
      <c r="G38" s="29" t="s">
        <v>0</v>
      </c>
      <c r="H38" s="30" t="s">
        <v>0</v>
      </c>
      <c r="I38" s="20"/>
      <c r="J38" s="31"/>
      <c r="K38" s="20">
        <f t="shared" si="0"/>
        <v>0</v>
      </c>
      <c r="L38" s="32"/>
      <c r="M38" s="20">
        <f t="shared" si="1"/>
        <v>0</v>
      </c>
    </row>
    <row r="39" spans="1:13" ht="15.5" x14ac:dyDescent="0.35">
      <c r="A39" s="33"/>
      <c r="B39" s="34"/>
      <c r="C39" s="34"/>
      <c r="D39" s="34"/>
      <c r="E39" s="34"/>
      <c r="F39" s="34"/>
      <c r="G39" s="34"/>
      <c r="H39" s="35"/>
      <c r="I39" s="37" t="s">
        <v>30</v>
      </c>
      <c r="J39" s="37"/>
      <c r="K39" s="73">
        <f>SUM(K15:K38)</f>
        <v>0</v>
      </c>
      <c r="L39" s="38"/>
    </row>
    <row r="40" spans="1:13" ht="15.5" x14ac:dyDescent="0.35">
      <c r="A40" s="39"/>
      <c r="B40" s="40"/>
      <c r="C40" s="40"/>
      <c r="D40" s="40"/>
      <c r="E40" s="40"/>
      <c r="F40" s="40"/>
      <c r="G40" s="40"/>
      <c r="H40" s="41"/>
      <c r="I40" s="36"/>
      <c r="J40" s="36"/>
      <c r="K40" s="36"/>
      <c r="L40" s="42"/>
      <c r="M40" s="42"/>
    </row>
    <row r="41" spans="1:13" ht="15.5" x14ac:dyDescent="0.35">
      <c r="A41" s="55"/>
      <c r="B41" s="55"/>
      <c r="C41" s="56" t="s">
        <v>31</v>
      </c>
      <c r="D41" s="44"/>
      <c r="E41" s="57" t="s">
        <v>27</v>
      </c>
      <c r="F41" s="55"/>
      <c r="G41" s="55"/>
      <c r="H41" s="55"/>
      <c r="I41" s="58"/>
      <c r="J41" s="58"/>
      <c r="K41" s="58" t="s">
        <v>34</v>
      </c>
      <c r="L41" s="59"/>
      <c r="M41" s="45">
        <v>0</v>
      </c>
    </row>
    <row r="42" spans="1:13" x14ac:dyDescent="0.35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43"/>
    </row>
    <row r="43" spans="1:13" ht="15.5" x14ac:dyDescent="0.35">
      <c r="A43" s="60" t="s">
        <v>39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46"/>
    </row>
    <row r="44" spans="1:13" ht="15" thickBot="1" x14ac:dyDescent="0.4">
      <c r="A44" s="62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11"/>
    </row>
    <row r="45" spans="1:13" ht="292" customHeight="1" thickBot="1" x14ac:dyDescent="0.4">
      <c r="A45" s="85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7"/>
    </row>
    <row r="46" spans="1:13" x14ac:dyDescent="0.35">
      <c r="A46" s="62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13" ht="60" customHeight="1" x14ac:dyDescent="0.35">
      <c r="A47" s="50" t="s">
        <v>3</v>
      </c>
      <c r="B47" s="51" t="s">
        <v>4</v>
      </c>
      <c r="C47" s="51" t="s">
        <v>5</v>
      </c>
      <c r="D47" s="51" t="s">
        <v>6</v>
      </c>
      <c r="E47" s="76" t="s">
        <v>7</v>
      </c>
      <c r="F47" s="77"/>
      <c r="G47" s="76" t="s">
        <v>8</v>
      </c>
      <c r="H47" s="77"/>
      <c r="I47" s="51" t="s">
        <v>9</v>
      </c>
      <c r="J47" s="51" t="s">
        <v>10</v>
      </c>
      <c r="K47" s="51" t="s">
        <v>37</v>
      </c>
      <c r="L47" s="51" t="s">
        <v>11</v>
      </c>
      <c r="M47" s="51" t="s">
        <v>36</v>
      </c>
    </row>
    <row r="48" spans="1:13" x14ac:dyDescent="0.35">
      <c r="A48" s="52" t="s">
        <v>0</v>
      </c>
      <c r="B48" s="53" t="s">
        <v>12</v>
      </c>
      <c r="C48" s="53" t="s">
        <v>13</v>
      </c>
      <c r="D48" s="53" t="s">
        <v>0</v>
      </c>
      <c r="E48" s="53" t="s">
        <v>14</v>
      </c>
      <c r="F48" s="53" t="s">
        <v>15</v>
      </c>
      <c r="G48" s="53" t="s">
        <v>14</v>
      </c>
      <c r="H48" s="53" t="s">
        <v>15</v>
      </c>
      <c r="I48" s="53" t="s">
        <v>16</v>
      </c>
      <c r="J48" s="53" t="s">
        <v>17</v>
      </c>
      <c r="K48" s="53" t="s">
        <v>16</v>
      </c>
      <c r="L48" s="53" t="s">
        <v>17</v>
      </c>
      <c r="M48" s="53" t="s">
        <v>16</v>
      </c>
    </row>
    <row r="49" spans="1:13" x14ac:dyDescent="0.3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</row>
    <row r="50" spans="1:13" x14ac:dyDescent="0.35">
      <c r="A50" s="82" t="s">
        <v>18</v>
      </c>
      <c r="B50" s="13" t="s">
        <v>19</v>
      </c>
      <c r="C50" s="14" t="s">
        <v>20</v>
      </c>
      <c r="D50" s="15" t="s">
        <v>0</v>
      </c>
      <c r="E50" s="15">
        <v>1</v>
      </c>
      <c r="F50" s="15" t="s">
        <v>21</v>
      </c>
      <c r="G50" s="16">
        <v>9500</v>
      </c>
      <c r="H50" s="17" t="s">
        <v>22</v>
      </c>
      <c r="I50" s="47"/>
      <c r="J50" s="19"/>
      <c r="K50" s="20">
        <f>I50-(J50*I50)</f>
        <v>0</v>
      </c>
      <c r="L50" s="8"/>
      <c r="M50" s="20">
        <f>K50-(L50*K50)</f>
        <v>0</v>
      </c>
    </row>
    <row r="51" spans="1:13" s="1" customFormat="1" x14ac:dyDescent="0.35">
      <c r="A51" s="83"/>
      <c r="B51" s="13"/>
      <c r="C51" s="14"/>
      <c r="D51" s="15"/>
      <c r="E51" s="15"/>
      <c r="F51" s="15"/>
      <c r="G51" s="16">
        <v>9500</v>
      </c>
      <c r="H51" s="17" t="s">
        <v>22</v>
      </c>
      <c r="I51" s="47"/>
      <c r="J51" s="19"/>
      <c r="K51" s="20">
        <f t="shared" ref="K51:K58" si="2">I51-(J51*I51)</f>
        <v>0</v>
      </c>
      <c r="L51" s="8"/>
      <c r="M51" s="20">
        <f t="shared" ref="M51:M58" si="3">K51-(L51*K51)</f>
        <v>0</v>
      </c>
    </row>
    <row r="52" spans="1:13" s="1" customFormat="1" x14ac:dyDescent="0.35">
      <c r="A52" s="83"/>
      <c r="B52" s="13"/>
      <c r="C52" s="14"/>
      <c r="D52" s="15"/>
      <c r="E52" s="15"/>
      <c r="F52" s="15"/>
      <c r="G52" s="16">
        <v>9500</v>
      </c>
      <c r="H52" s="17" t="s">
        <v>22</v>
      </c>
      <c r="I52" s="47"/>
      <c r="J52" s="19"/>
      <c r="K52" s="20">
        <f t="shared" si="2"/>
        <v>0</v>
      </c>
      <c r="L52" s="8"/>
      <c r="M52" s="20">
        <f t="shared" si="3"/>
        <v>0</v>
      </c>
    </row>
    <row r="53" spans="1:13" s="1" customFormat="1" x14ac:dyDescent="0.35">
      <c r="A53" s="83"/>
      <c r="B53" s="13"/>
      <c r="C53" s="14"/>
      <c r="D53" s="15"/>
      <c r="E53" s="15"/>
      <c r="F53" s="15"/>
      <c r="G53" s="16">
        <v>9500</v>
      </c>
      <c r="H53" s="17" t="s">
        <v>22</v>
      </c>
      <c r="I53" s="47"/>
      <c r="J53" s="19"/>
      <c r="K53" s="20">
        <f t="shared" si="2"/>
        <v>0</v>
      </c>
      <c r="L53" s="8"/>
      <c r="M53" s="20">
        <f t="shared" si="3"/>
        <v>0</v>
      </c>
    </row>
    <row r="54" spans="1:13" s="1" customFormat="1" x14ac:dyDescent="0.35">
      <c r="A54" s="83"/>
      <c r="B54" s="13"/>
      <c r="C54" s="14"/>
      <c r="D54" s="15"/>
      <c r="E54" s="15"/>
      <c r="F54" s="15"/>
      <c r="G54" s="16">
        <v>9500</v>
      </c>
      <c r="H54" s="17" t="s">
        <v>22</v>
      </c>
      <c r="I54" s="47"/>
      <c r="J54" s="19"/>
      <c r="K54" s="20">
        <f t="shared" si="2"/>
        <v>0</v>
      </c>
      <c r="L54" s="8"/>
      <c r="M54" s="20">
        <f t="shared" si="3"/>
        <v>0</v>
      </c>
    </row>
    <row r="55" spans="1:13" s="1" customFormat="1" x14ac:dyDescent="0.35">
      <c r="A55" s="83"/>
      <c r="B55" s="13"/>
      <c r="C55" s="14"/>
      <c r="D55" s="15"/>
      <c r="E55" s="15"/>
      <c r="F55" s="15"/>
      <c r="G55" s="16">
        <v>9500</v>
      </c>
      <c r="H55" s="17" t="s">
        <v>22</v>
      </c>
      <c r="I55" s="47"/>
      <c r="J55" s="19"/>
      <c r="K55" s="20">
        <f t="shared" si="2"/>
        <v>0</v>
      </c>
      <c r="L55" s="8"/>
      <c r="M55" s="20">
        <f t="shared" si="3"/>
        <v>0</v>
      </c>
    </row>
    <row r="56" spans="1:13" s="1" customFormat="1" x14ac:dyDescent="0.35">
      <c r="A56" s="83"/>
      <c r="B56" s="13"/>
      <c r="C56" s="14"/>
      <c r="D56" s="15"/>
      <c r="E56" s="15"/>
      <c r="F56" s="15"/>
      <c r="G56" s="16">
        <v>9500</v>
      </c>
      <c r="H56" s="17" t="s">
        <v>22</v>
      </c>
      <c r="I56" s="47"/>
      <c r="J56" s="19"/>
      <c r="K56" s="20">
        <f t="shared" si="2"/>
        <v>0</v>
      </c>
      <c r="L56" s="8"/>
      <c r="M56" s="20">
        <f t="shared" si="3"/>
        <v>0</v>
      </c>
    </row>
    <row r="57" spans="1:13" s="1" customFormat="1" x14ac:dyDescent="0.35">
      <c r="A57" s="83"/>
      <c r="B57" s="13"/>
      <c r="C57" s="14"/>
      <c r="D57" s="15"/>
      <c r="E57" s="15"/>
      <c r="F57" s="15"/>
      <c r="G57" s="16">
        <v>9500</v>
      </c>
      <c r="H57" s="17" t="s">
        <v>22</v>
      </c>
      <c r="I57" s="47"/>
      <c r="J57" s="19"/>
      <c r="K57" s="20">
        <f t="shared" si="2"/>
        <v>0</v>
      </c>
      <c r="L57" s="8"/>
      <c r="M57" s="20">
        <f t="shared" si="3"/>
        <v>0</v>
      </c>
    </row>
    <row r="58" spans="1:13" s="1" customFormat="1" x14ac:dyDescent="0.35">
      <c r="A58" s="83"/>
      <c r="B58" s="13"/>
      <c r="C58" s="14"/>
      <c r="D58" s="15"/>
      <c r="E58" s="15"/>
      <c r="F58" s="15"/>
      <c r="G58" s="16">
        <v>9500</v>
      </c>
      <c r="H58" s="17" t="s">
        <v>22</v>
      </c>
      <c r="I58" s="47"/>
      <c r="J58" s="19"/>
      <c r="K58" s="20">
        <f t="shared" si="2"/>
        <v>0</v>
      </c>
      <c r="L58" s="8"/>
      <c r="M58" s="20">
        <f t="shared" si="3"/>
        <v>0</v>
      </c>
    </row>
    <row r="59" spans="1:13" x14ac:dyDescent="0.35">
      <c r="A59" s="83"/>
      <c r="B59" s="13"/>
      <c r="C59" s="14"/>
      <c r="D59" s="15"/>
      <c r="E59" s="15"/>
      <c r="F59" s="15"/>
      <c r="G59" s="16">
        <v>9500</v>
      </c>
      <c r="H59" s="17" t="s">
        <v>22</v>
      </c>
      <c r="I59" s="47"/>
      <c r="J59" s="19"/>
      <c r="K59" s="20">
        <f t="shared" ref="K59:K73" si="4">I59-(J59*I59)</f>
        <v>0</v>
      </c>
      <c r="L59" s="8"/>
      <c r="M59" s="20">
        <f t="shared" ref="M59:M73" si="5">K59-(L59*K59)</f>
        <v>0</v>
      </c>
    </row>
    <row r="60" spans="1:13" x14ac:dyDescent="0.35">
      <c r="A60" s="84"/>
      <c r="B60" s="21"/>
      <c r="C60" s="14"/>
      <c r="D60" s="22"/>
      <c r="E60" s="15"/>
      <c r="F60" s="15"/>
      <c r="G60" s="16">
        <v>9500</v>
      </c>
      <c r="H60" s="17" t="s">
        <v>22</v>
      </c>
      <c r="I60" s="47"/>
      <c r="J60" s="19"/>
      <c r="K60" s="20">
        <f t="shared" si="4"/>
        <v>0</v>
      </c>
      <c r="L60" s="8"/>
      <c r="M60" s="20">
        <f t="shared" si="5"/>
        <v>0</v>
      </c>
    </row>
    <row r="61" spans="1:13" x14ac:dyDescent="0.35">
      <c r="A61" s="78" t="s">
        <v>23</v>
      </c>
      <c r="B61" s="15" t="s">
        <v>24</v>
      </c>
      <c r="C61" s="23" t="s">
        <v>25</v>
      </c>
      <c r="D61" s="15" t="s">
        <v>26</v>
      </c>
      <c r="E61" s="15">
        <v>150</v>
      </c>
      <c r="F61" s="15" t="s">
        <v>27</v>
      </c>
      <c r="G61" s="16">
        <v>9500</v>
      </c>
      <c r="H61" s="17" t="s">
        <v>22</v>
      </c>
      <c r="I61" s="47"/>
      <c r="J61" s="19"/>
      <c r="K61" s="20">
        <f t="shared" si="4"/>
        <v>0</v>
      </c>
      <c r="L61" s="8"/>
      <c r="M61" s="20">
        <f t="shared" si="5"/>
        <v>0</v>
      </c>
    </row>
    <row r="62" spans="1:13" x14ac:dyDescent="0.35">
      <c r="A62" s="79"/>
      <c r="B62" s="15"/>
      <c r="C62" s="23"/>
      <c r="D62" s="15"/>
      <c r="E62" s="15"/>
      <c r="F62" s="15"/>
      <c r="G62" s="16">
        <v>9500</v>
      </c>
      <c r="H62" s="17" t="s">
        <v>22</v>
      </c>
      <c r="I62" s="47"/>
      <c r="J62" s="19"/>
      <c r="K62" s="20">
        <f t="shared" si="4"/>
        <v>0</v>
      </c>
      <c r="L62" s="8"/>
      <c r="M62" s="20">
        <f>K62-(L62*K62)</f>
        <v>0</v>
      </c>
    </row>
    <row r="63" spans="1:13" x14ac:dyDescent="0.35">
      <c r="A63" s="79"/>
      <c r="B63" s="15"/>
      <c r="C63" s="23"/>
      <c r="D63" s="15"/>
      <c r="E63" s="15"/>
      <c r="F63" s="15"/>
      <c r="G63" s="16">
        <v>9500</v>
      </c>
      <c r="H63" s="17" t="s">
        <v>22</v>
      </c>
      <c r="I63" s="47"/>
      <c r="J63" s="19"/>
      <c r="K63" s="20">
        <f t="shared" si="4"/>
        <v>0</v>
      </c>
      <c r="L63" s="8"/>
      <c r="M63" s="20">
        <f>K63-(L63*K63)</f>
        <v>0</v>
      </c>
    </row>
    <row r="64" spans="1:13" x14ac:dyDescent="0.35">
      <c r="A64" s="79"/>
      <c r="B64" s="15"/>
      <c r="C64" s="23"/>
      <c r="D64" s="15"/>
      <c r="E64" s="15"/>
      <c r="F64" s="15"/>
      <c r="G64" s="16">
        <v>9500</v>
      </c>
      <c r="H64" s="17" t="s">
        <v>22</v>
      </c>
      <c r="I64" s="47"/>
      <c r="J64" s="19"/>
      <c r="K64" s="20">
        <f t="shared" si="4"/>
        <v>0</v>
      </c>
      <c r="L64" s="8"/>
      <c r="M64" s="20">
        <f t="shared" si="5"/>
        <v>0</v>
      </c>
    </row>
    <row r="65" spans="1:13" x14ac:dyDescent="0.35">
      <c r="A65" s="79"/>
      <c r="B65" s="15"/>
      <c r="C65" s="23"/>
      <c r="D65" s="15"/>
      <c r="E65" s="15"/>
      <c r="F65" s="15"/>
      <c r="G65" s="16">
        <v>9500</v>
      </c>
      <c r="H65" s="17" t="s">
        <v>22</v>
      </c>
      <c r="I65" s="47"/>
      <c r="J65" s="19"/>
      <c r="K65" s="20">
        <f t="shared" si="4"/>
        <v>0</v>
      </c>
      <c r="L65" s="8"/>
      <c r="M65" s="20">
        <f t="shared" si="5"/>
        <v>0</v>
      </c>
    </row>
    <row r="66" spans="1:13" x14ac:dyDescent="0.35">
      <c r="A66" s="79"/>
      <c r="B66" s="15"/>
      <c r="C66" s="23"/>
      <c r="D66" s="15"/>
      <c r="E66" s="15"/>
      <c r="F66" s="15"/>
      <c r="G66" s="16">
        <v>9500</v>
      </c>
      <c r="H66" s="17" t="s">
        <v>22</v>
      </c>
      <c r="I66" s="47"/>
      <c r="J66" s="19"/>
      <c r="K66" s="20">
        <f t="shared" si="4"/>
        <v>0</v>
      </c>
      <c r="L66" s="8"/>
      <c r="M66" s="20">
        <f t="shared" si="5"/>
        <v>0</v>
      </c>
    </row>
    <row r="67" spans="1:13" x14ac:dyDescent="0.35">
      <c r="A67" s="79"/>
      <c r="B67" s="15"/>
      <c r="C67" s="23"/>
      <c r="D67" s="15"/>
      <c r="E67" s="15"/>
      <c r="F67" s="15"/>
      <c r="G67" s="16">
        <v>9500</v>
      </c>
      <c r="H67" s="17" t="s">
        <v>22</v>
      </c>
      <c r="I67" s="47"/>
      <c r="J67" s="19"/>
      <c r="K67" s="20">
        <f t="shared" si="4"/>
        <v>0</v>
      </c>
      <c r="L67" s="8"/>
      <c r="M67" s="20">
        <f t="shared" si="5"/>
        <v>0</v>
      </c>
    </row>
    <row r="68" spans="1:13" x14ac:dyDescent="0.35">
      <c r="A68" s="79"/>
      <c r="B68" s="15"/>
      <c r="C68" s="23"/>
      <c r="D68" s="15"/>
      <c r="E68" s="15"/>
      <c r="F68" s="15"/>
      <c r="G68" s="16">
        <v>9500</v>
      </c>
      <c r="H68" s="17" t="s">
        <v>22</v>
      </c>
      <c r="I68" s="47"/>
      <c r="J68" s="19"/>
      <c r="K68" s="20">
        <f t="shared" si="4"/>
        <v>0</v>
      </c>
      <c r="L68" s="8"/>
      <c r="M68" s="20">
        <f t="shared" si="5"/>
        <v>0</v>
      </c>
    </row>
    <row r="69" spans="1:13" x14ac:dyDescent="0.35">
      <c r="A69" s="79"/>
      <c r="B69" s="15"/>
      <c r="C69" s="23"/>
      <c r="D69" s="15"/>
      <c r="E69" s="15"/>
      <c r="F69" s="15"/>
      <c r="G69" s="16">
        <v>9500</v>
      </c>
      <c r="H69" s="17" t="s">
        <v>22</v>
      </c>
      <c r="I69" s="47"/>
      <c r="J69" s="19"/>
      <c r="K69" s="20">
        <f t="shared" si="4"/>
        <v>0</v>
      </c>
      <c r="L69" s="8"/>
      <c r="M69" s="20">
        <f t="shared" si="5"/>
        <v>0</v>
      </c>
    </row>
    <row r="70" spans="1:13" x14ac:dyDescent="0.35">
      <c r="A70" s="79"/>
      <c r="B70" s="15"/>
      <c r="C70" s="23"/>
      <c r="D70" s="15"/>
      <c r="E70" s="15"/>
      <c r="F70" s="15"/>
      <c r="G70" s="16">
        <v>9500</v>
      </c>
      <c r="H70" s="17" t="s">
        <v>22</v>
      </c>
      <c r="I70" s="47"/>
      <c r="J70" s="19"/>
      <c r="K70" s="20">
        <f t="shared" si="4"/>
        <v>0</v>
      </c>
      <c r="L70" s="8"/>
      <c r="M70" s="20">
        <f t="shared" si="5"/>
        <v>0</v>
      </c>
    </row>
    <row r="71" spans="1:13" x14ac:dyDescent="0.35">
      <c r="A71" s="79"/>
      <c r="B71" s="15"/>
      <c r="C71" s="23"/>
      <c r="D71" s="15"/>
      <c r="E71" s="15"/>
      <c r="F71" s="15"/>
      <c r="G71" s="16">
        <v>9500</v>
      </c>
      <c r="H71" s="17" t="s">
        <v>22</v>
      </c>
      <c r="I71" s="47"/>
      <c r="J71" s="19"/>
      <c r="K71" s="20">
        <f t="shared" si="4"/>
        <v>0</v>
      </c>
      <c r="L71" s="8"/>
      <c r="M71" s="20">
        <f t="shared" si="5"/>
        <v>0</v>
      </c>
    </row>
    <row r="72" spans="1:13" x14ac:dyDescent="0.35">
      <c r="A72" s="80"/>
      <c r="B72" s="22"/>
      <c r="C72" s="24"/>
      <c r="D72" s="22"/>
      <c r="E72" s="15"/>
      <c r="F72" s="15"/>
      <c r="G72" s="16">
        <v>9500</v>
      </c>
      <c r="H72" s="17" t="s">
        <v>22</v>
      </c>
      <c r="I72" s="47"/>
      <c r="J72" s="19"/>
      <c r="K72" s="20">
        <f t="shared" si="4"/>
        <v>0</v>
      </c>
      <c r="L72" s="8"/>
      <c r="M72" s="20">
        <f t="shared" si="5"/>
        <v>0</v>
      </c>
    </row>
    <row r="73" spans="1:13" ht="81.5" customHeight="1" x14ac:dyDescent="0.35">
      <c r="A73" s="54" t="s">
        <v>28</v>
      </c>
      <c r="B73" s="25" t="s">
        <v>0</v>
      </c>
      <c r="C73" s="26" t="s">
        <v>29</v>
      </c>
      <c r="D73" s="27" t="s">
        <v>0</v>
      </c>
      <c r="E73" s="28" t="s">
        <v>0</v>
      </c>
      <c r="F73" s="28"/>
      <c r="G73" s="29" t="s">
        <v>0</v>
      </c>
      <c r="H73" s="30" t="s">
        <v>0</v>
      </c>
      <c r="I73" s="20">
        <v>0</v>
      </c>
      <c r="J73" s="31"/>
      <c r="K73" s="20">
        <f t="shared" si="4"/>
        <v>0</v>
      </c>
      <c r="L73" s="32"/>
      <c r="M73" s="20">
        <f t="shared" si="5"/>
        <v>0</v>
      </c>
    </row>
    <row r="74" spans="1:13" ht="15.5" x14ac:dyDescent="0.35">
      <c r="A74" s="64"/>
      <c r="B74" s="65"/>
      <c r="C74" s="65"/>
      <c r="D74" s="65"/>
      <c r="E74" s="65"/>
      <c r="F74" s="65"/>
      <c r="G74" s="65"/>
      <c r="H74" s="66"/>
      <c r="I74" s="67" t="s">
        <v>30</v>
      </c>
      <c r="J74" s="58"/>
      <c r="K74" s="72">
        <f>SUM(K50:K73)</f>
        <v>0</v>
      </c>
      <c r="L74" s="9"/>
    </row>
    <row r="75" spans="1:13" ht="15.5" x14ac:dyDescent="0.35">
      <c r="A75" s="68"/>
      <c r="B75" s="69"/>
      <c r="C75" s="69"/>
      <c r="D75" s="69"/>
      <c r="E75" s="69"/>
      <c r="F75" s="69"/>
      <c r="G75" s="69"/>
      <c r="H75" s="70"/>
      <c r="I75" s="58"/>
      <c r="J75" s="58"/>
      <c r="K75" s="58"/>
      <c r="L75" s="71"/>
      <c r="M75" s="42"/>
    </row>
    <row r="76" spans="1:13" ht="15.5" x14ac:dyDescent="0.35">
      <c r="A76" s="55"/>
      <c r="B76" s="55"/>
      <c r="C76" s="56" t="s">
        <v>31</v>
      </c>
      <c r="D76" s="44"/>
      <c r="E76" s="57" t="s">
        <v>27</v>
      </c>
      <c r="F76" s="55"/>
      <c r="G76" s="55"/>
      <c r="H76" s="55"/>
      <c r="I76" s="58"/>
      <c r="J76" s="58"/>
      <c r="K76" s="58" t="s">
        <v>34</v>
      </c>
      <c r="L76" s="59"/>
      <c r="M76" s="45">
        <v>0</v>
      </c>
    </row>
    <row r="77" spans="1:13" x14ac:dyDescent="0.3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1:13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</sheetData>
  <mergeCells count="12">
    <mergeCell ref="A3:I3"/>
    <mergeCell ref="B4:M4"/>
    <mergeCell ref="E47:F47"/>
    <mergeCell ref="G47:H47"/>
    <mergeCell ref="A61:A72"/>
    <mergeCell ref="B5:M5"/>
    <mergeCell ref="B6:M6"/>
    <mergeCell ref="A26:A37"/>
    <mergeCell ref="A15:A25"/>
    <mergeCell ref="G12:H12"/>
    <mergeCell ref="E12:F12"/>
    <mergeCell ref="A50:A60"/>
  </mergeCells>
  <dataValidations count="1">
    <dataValidation type="list" allowBlank="1" showInputMessage="1" showErrorMessage="1" sqref="L15:L38 L50:L73" xr:uid="{1258AE94-5CC6-4495-9628-CFCA58486AA6}">
      <formula1>"9%, 21%"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M.J. de (FB-INKOOP)</dc:creator>
  <cp:lastModifiedBy>Groot, M.J. de (FB-INKOOP)</cp:lastModifiedBy>
  <dcterms:created xsi:type="dcterms:W3CDTF">2024-02-12T15:09:28Z</dcterms:created>
  <dcterms:modified xsi:type="dcterms:W3CDTF">2024-03-26T11:23:43Z</dcterms:modified>
</cp:coreProperties>
</file>