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J:\COE-BV\BV-ANM\Cluster Juridische zaken en inkoop\AA-inkoop\1 Projecten\2023 - EA Schoonmaak en glasbewassing\2.4 Nota van Inlichtingen\"/>
    </mc:Choice>
  </mc:AlternateContent>
  <xr:revisionPtr revIDLastSave="0" documentId="13_ncr:1_{E9E381E9-52FD-48B0-BCD0-18DD6C92F1AA}" xr6:coauthVersionLast="47" xr6:coauthVersionMax="47" xr10:uidLastSave="{00000000-0000-0000-0000-000000000000}"/>
  <workbookProtection workbookAlgorithmName="SHA-512" workbookHashValue="+1ksKX7XysT66S+3Uzp9tb4+L5IJLcE+BkIipCnhCGctq7lzi+OTN7kOrUNUQAWNc73prLv1QE2p3oXth5wuwg==" workbookSaltValue="tAluz/aGAJew/3baelsYGQ==" workbookSpinCount="100000" lockStructure="1"/>
  <bookViews>
    <workbookView xWindow="-120" yWindow="-120" windowWidth="29040" windowHeight="17640" xr2:uid="{00000000-000D-0000-FFFF-FFFF00000000}"/>
  </bookViews>
  <sheets>
    <sheet name="Prijsinvulformulier tbv G1" sheetId="1" r:id="rId1"/>
  </sheets>
  <definedNames>
    <definedName name="_xlnm.Print_Area" localSheetId="0">'Prijsinvulformulier tbv G1'!$B$2:$H$86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 i="1" l="1"/>
  <c r="F41" i="1"/>
  <c r="F42" i="1"/>
  <c r="F43" i="1"/>
  <c r="F44" i="1"/>
  <c r="F39" i="1"/>
  <c r="G72" i="1"/>
  <c r="D72" i="1"/>
  <c r="F56" i="1" l="1"/>
  <c r="F55" i="1"/>
  <c r="F54" i="1"/>
  <c r="F53" i="1"/>
  <c r="F52" i="1"/>
  <c r="F51" i="1"/>
  <c r="F50" i="1"/>
  <c r="F57" i="1" l="1"/>
  <c r="F72" i="1"/>
  <c r="D32" i="1"/>
  <c r="E72" i="1"/>
  <c r="G73" i="1" s="1"/>
  <c r="F45" i="1" l="1"/>
  <c r="F59" i="1" s="1"/>
</calcChain>
</file>

<file path=xl/sharedStrings.xml><?xml version="1.0" encoding="utf-8"?>
<sst xmlns="http://schemas.openxmlformats.org/spreadsheetml/2006/main" count="95" uniqueCount="70">
  <si>
    <t>OVERZICHT PRIJSAANBIEDING</t>
  </si>
  <si>
    <t>Inschrijver dient enkel de groen gearceerde cellen in te vullen.</t>
  </si>
  <si>
    <t>Inschrijver</t>
  </si>
  <si>
    <t>Naam</t>
  </si>
  <si>
    <t>Functie</t>
  </si>
  <si>
    <t>Plaats</t>
  </si>
  <si>
    <t>Datum</t>
  </si>
  <si>
    <t>Handtekening</t>
  </si>
  <si>
    <t>G1.1 All-in prijs reguliere schoonmaakwerkzaamheden (op jaarbasis)</t>
  </si>
  <si>
    <t>Type schoonmaak</t>
  </si>
  <si>
    <t>Locatie</t>
  </si>
  <si>
    <t>Prijs € (excl BTW)</t>
  </si>
  <si>
    <t>Gemeentehuis Hof van Coevorden</t>
  </si>
  <si>
    <t>Resultaatgericht</t>
  </si>
  <si>
    <t>Cultuurhuis</t>
  </si>
  <si>
    <t>Vergaderlocatie Hofspot</t>
  </si>
  <si>
    <t>Gemeentehuis AK4</t>
  </si>
  <si>
    <t>Gemeentewerf Fort Verlaat</t>
  </si>
  <si>
    <t>Gemeentewerf Zweeloo</t>
  </si>
  <si>
    <t>Kantine begraafplaats Coevorden</t>
  </si>
  <si>
    <t>Kantine pompgebouw</t>
  </si>
  <si>
    <t>Sporthal Broekveld</t>
  </si>
  <si>
    <t>Inspanningsgericht</t>
  </si>
  <si>
    <t>Sporthal Schoonoord</t>
  </si>
  <si>
    <t>Sporthal de Goorn</t>
  </si>
  <si>
    <t>Sporthal 't Grootveld</t>
  </si>
  <si>
    <t>Gymzaal Parkschool</t>
  </si>
  <si>
    <t>Gymzaal Aeldermeent</t>
  </si>
  <si>
    <t>Gymzaal 't Spectrum</t>
  </si>
  <si>
    <t>Eénmalige kosten startschoonmaak voor alle locaties</t>
  </si>
  <si>
    <t>Totaalprijs</t>
  </si>
  <si>
    <t>G1.2 Glasbewassing (op jaarbasis)</t>
  </si>
  <si>
    <t>Locaties 1 t/m 4</t>
  </si>
  <si>
    <t>Glassoort</t>
  </si>
  <si>
    <t xml:space="preserve">M² prijs (excl. BTW) per ronde </t>
  </si>
  <si>
    <t>Aantal m²</t>
  </si>
  <si>
    <t>Totaalprijs over vier rondes per jaar.</t>
  </si>
  <si>
    <t>Gevelglas binnenzijde</t>
  </si>
  <si>
    <t>Gevelglas buitenzijde</t>
  </si>
  <si>
    <t>Separatieglas (dubbelzijdig)</t>
  </si>
  <si>
    <t>Trappanelen (dubbelzijdig)</t>
  </si>
  <si>
    <t>Trespa</t>
  </si>
  <si>
    <t>Koepel (dubbelzijdig)</t>
  </si>
  <si>
    <t>TOTAAL</t>
  </si>
  <si>
    <t>Locaties  5 t/m 15</t>
  </si>
  <si>
    <t>Totaalprijs over drie rondes per jaar €</t>
  </si>
  <si>
    <t>Roldeur (dubbelzijdig)</t>
  </si>
  <si>
    <t>TOTAAL GLASBEWASSING ALLE LOCATIES</t>
  </si>
  <si>
    <t>G1.3 Regietarief (per uur)</t>
  </si>
  <si>
    <t>Weektarief</t>
  </si>
  <si>
    <t>Avond/ochtend tarief</t>
  </si>
  <si>
    <t>Weekendtarief</t>
  </si>
  <si>
    <t>Feestdagen</t>
  </si>
  <si>
    <t>maandagochtend t/m vrijdagavond tussen 06:00  en 21:30 uur</t>
  </si>
  <si>
    <t>maandagavond t/m vrijdagochtend tussen 21:30 en 06:00 uur</t>
  </si>
  <si>
    <t>vrijdagavond van 21:30 t/m maandagochtend 6:00 uur</t>
  </si>
  <si>
    <t>Op feestdagen* van 00:00 t/m 24:00 uur</t>
  </si>
  <si>
    <t>Objectleiding</t>
  </si>
  <si>
    <t>Meewerkend voorwerk(st)er gebouw</t>
  </si>
  <si>
    <t>Schoonma(a)k(st)ers zijnde niet jeugdigen</t>
  </si>
  <si>
    <t>Schoonma(a)k(st)ers zijnde jeugdigen</t>
  </si>
  <si>
    <t>Specialistische schoonmaakwerkzaamheden</t>
  </si>
  <si>
    <t>TOTAAL PER PRODUCT</t>
  </si>
  <si>
    <r>
      <t>Ondergetekende verklaart tevens dat de Inschrijving volledig is gebaseerd op en voldoet aan de bepalingen in het eerder genoemde programma van eisen, de nota(‘s) van inlichtingen en de eigen beantwoording van vragen. Inschrijver verklaart met het ondertekenen van onderhavig</t>
    </r>
    <r>
      <rPr>
        <b/>
        <sz val="10"/>
        <rFont val="Trebuchet MS"/>
        <family val="2"/>
      </rPr>
      <t xml:space="preserve"> prijsinvulformulier </t>
    </r>
    <r>
      <rPr>
        <sz val="10"/>
        <rFont val="Trebuchet MS"/>
        <family val="2"/>
      </rPr>
      <t>dat de door hem geoffreerde prijzen zonder voorbehoud zijn. Er kan derhalve nooit sprake zijn van meer- danwel minderwerk, zonder uitdrukkelijke toestemming van de opdrachtgever.</t>
    </r>
  </si>
  <si>
    <t xml:space="preserve">Enkel de door de Inschrijver ingevulde prijzen (de groen gearceerde cellen) gelden tijdens de uitvoering van de opdracht. 
</t>
  </si>
  <si>
    <t>Tarieven die inschrijver opneemt in de calculatie dienen minimaal conform de CAO schoonmaak- en glazenwassersbedrijf-bepalingen te zijn. Het is nadrukkelijk niet toegestaan, op straffe van uitsluiting, om kosten voor een bepaalde functie te verdisconteren in de uurtarieven van een andere functie.</t>
  </si>
  <si>
    <t>Eventueel te vergeven kortingen dienen in de prijsstelling/tarieven verrekend te worden. Separaat vermelde prijzen/kortingen zullen niet meegenomen worden in de beoordeling en derhalve ook niet vergoed worden (i.g.v. kosten)!</t>
  </si>
  <si>
    <t>* Feestdagen zijn: Nieuwjaarsdag, 1e en 2e Paasdag, Hemelvaartsdag, 1e en 2e Pinksterdag, 1e en 2e Kerstdag, Koningsdag, 5 mei conform CAO schoonmaak- en glazenwassersbedrijf.</t>
  </si>
  <si>
    <r>
      <t>Ondergetekende (zijnde de inschrijver) verklaart dat deze zich volledig conformeert aan het programma van eisen zoals opgenomen als bijlage van de offerteaanvraag met referentienummer 61403-2023</t>
    </r>
    <r>
      <rPr>
        <b/>
        <sz val="10"/>
        <color rgb="FF000000"/>
        <rFont val="Trebuchet MS"/>
      </rPr>
      <t>.</t>
    </r>
    <r>
      <rPr>
        <sz val="10"/>
        <color rgb="FF000000"/>
        <rFont val="Trebuchet MS"/>
      </rPr>
      <t xml:space="preserve"> Tevens accepteert Inschrijver eventuele wijzigingen/aanvullingen, zoals opgenomen in de nota(‘s) van inlichtingen en gaat ermee akkoord dat de hierin opgenomen wijzigingen/aanvullingen prevaleren boven hetgeen bepaald in het eerder genoemde programma van eisen.</t>
    </r>
  </si>
  <si>
    <t>Bijlage E - Prijsinvulformulier Onbeveiligd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</si>
</sst>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quot;€&quot;\ #,##0.00_-"/>
  </numFmts>
  <fonts count="19" x14ac:knownFonts="1">
    <font>
      <sz val="10"/>
      <name val="Arial"/>
    </font>
    <font>
      <b/>
      <sz val="10"/>
      <name val="Verdana"/>
      <family val="2"/>
    </font>
    <font>
      <sz val="10"/>
      <name val="Verdana"/>
      <family val="2"/>
    </font>
    <font>
      <i/>
      <sz val="10"/>
      <name val="Verdana"/>
      <family val="2"/>
    </font>
    <font>
      <b/>
      <i/>
      <sz val="10"/>
      <name val="Verdana"/>
      <family val="2"/>
    </font>
    <font>
      <b/>
      <sz val="10"/>
      <color indexed="9"/>
      <name val="Verdana"/>
      <family val="2"/>
    </font>
    <font>
      <sz val="10"/>
      <color theme="1"/>
      <name val="Verdana"/>
      <family val="2"/>
    </font>
    <font>
      <b/>
      <sz val="10"/>
      <color theme="0"/>
      <name val="Verdana"/>
      <family val="2"/>
    </font>
    <font>
      <sz val="10"/>
      <name val="Arial"/>
    </font>
    <font>
      <b/>
      <sz val="11"/>
      <name val="Verdana"/>
      <family val="2"/>
    </font>
    <font>
      <sz val="10"/>
      <name val="Arial"/>
      <family val="2"/>
    </font>
    <font>
      <sz val="10"/>
      <name val="Trebuchet MS"/>
      <family val="2"/>
    </font>
    <font>
      <b/>
      <sz val="10"/>
      <name val="Trebuchet MS"/>
      <family val="2"/>
    </font>
    <font>
      <i/>
      <sz val="10"/>
      <name val="Trebuchet MS"/>
      <family val="2"/>
    </font>
    <font>
      <b/>
      <sz val="12"/>
      <name val="Verdana"/>
      <family val="2"/>
    </font>
    <font>
      <sz val="10"/>
      <color rgb="FF000000"/>
      <name val="Trebuchet MS"/>
    </font>
    <font>
      <b/>
      <sz val="10"/>
      <color rgb="FF000000"/>
      <name val="Trebuchet MS"/>
    </font>
    <font>
      <b/>
      <sz val="10"/>
      <name val="Arial"/>
      <family val="2"/>
    </font>
    <font>
      <sz val="10"/>
      <color rgb="FF000000"/>
      <name val="Trebuchet MS"/>
      <family val="2"/>
    </font>
  </fonts>
  <fills count="5">
    <fill>
      <patternFill patternType="none"/>
    </fill>
    <fill>
      <patternFill patternType="gray125"/>
    </fill>
    <fill>
      <patternFill patternType="solid">
        <fgColor rgb="FF634D73"/>
        <bgColor indexed="64"/>
      </patternFill>
    </fill>
    <fill>
      <patternFill patternType="solid">
        <fgColor rgb="FF98B300"/>
        <bgColor indexed="64"/>
      </patternFill>
    </fill>
    <fill>
      <patternFill patternType="solid">
        <fgColor indexed="9"/>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xf numFmtId="44" fontId="8" fillId="0" borderId="0" applyFont="0" applyFill="0" applyBorder="0" applyAlignment="0" applyProtection="0"/>
    <xf numFmtId="0" fontId="10" fillId="0" borderId="0"/>
  </cellStyleXfs>
  <cellXfs count="81">
    <xf numFmtId="0" fontId="0" fillId="0" borderId="0" xfId="0"/>
    <xf numFmtId="0" fontId="1" fillId="0" borderId="0" xfId="0" applyFont="1"/>
    <xf numFmtId="0" fontId="2" fillId="0" borderId="0" xfId="0" applyFont="1"/>
    <xf numFmtId="0" fontId="3" fillId="0" borderId="0" xfId="0" applyFont="1"/>
    <xf numFmtId="0" fontId="1" fillId="0" borderId="2" xfId="0" applyFont="1" applyBorder="1"/>
    <xf numFmtId="0" fontId="2" fillId="0" borderId="3" xfId="0" applyFont="1" applyBorder="1"/>
    <xf numFmtId="0" fontId="2" fillId="0" borderId="4" xfId="0" applyFont="1" applyBorder="1"/>
    <xf numFmtId="0" fontId="4" fillId="0" borderId="5" xfId="0" applyFont="1" applyBorder="1"/>
    <xf numFmtId="0" fontId="2" fillId="0" borderId="6" xfId="0" applyFont="1" applyBorder="1"/>
    <xf numFmtId="0" fontId="5" fillId="2" borderId="7" xfId="0" applyFont="1" applyFill="1" applyBorder="1"/>
    <xf numFmtId="0" fontId="3" fillId="0" borderId="7" xfId="0" applyFont="1" applyBorder="1"/>
    <xf numFmtId="0" fontId="1" fillId="0" borderId="8" xfId="0" applyFont="1" applyBorder="1"/>
    <xf numFmtId="0" fontId="2" fillId="0" borderId="0" xfId="0" applyFont="1" applyAlignment="1">
      <alignment wrapText="1"/>
    </xf>
    <xf numFmtId="0" fontId="5" fillId="2" borderId="1" xfId="0" applyFont="1" applyFill="1" applyBorder="1" applyAlignment="1">
      <alignment wrapText="1"/>
    </xf>
    <xf numFmtId="0" fontId="5" fillId="2" borderId="11" xfId="0" applyFont="1" applyFill="1" applyBorder="1" applyAlignment="1">
      <alignment wrapText="1"/>
    </xf>
    <xf numFmtId="0" fontId="5" fillId="2" borderId="12" xfId="0" applyFont="1" applyFill="1" applyBorder="1" applyAlignment="1">
      <alignment wrapText="1"/>
    </xf>
    <xf numFmtId="165" fontId="2" fillId="3" borderId="13" xfId="0" applyNumberFormat="1" applyFont="1" applyFill="1" applyBorder="1" applyProtection="1">
      <protection locked="0"/>
    </xf>
    <xf numFmtId="164" fontId="2" fillId="0" borderId="14" xfId="0" applyNumberFormat="1" applyFont="1" applyBorder="1" applyAlignment="1">
      <alignment vertical="top" wrapText="1"/>
    </xf>
    <xf numFmtId="164" fontId="2" fillId="3" borderId="13" xfId="0" applyNumberFormat="1" applyFont="1" applyFill="1" applyBorder="1" applyProtection="1">
      <protection locked="0"/>
    </xf>
    <xf numFmtId="164" fontId="2" fillId="3" borderId="1" xfId="0" applyNumberFormat="1" applyFont="1" applyFill="1" applyBorder="1" applyProtection="1">
      <protection locked="0"/>
    </xf>
    <xf numFmtId="164" fontId="2" fillId="3" borderId="12" xfId="0" applyNumberFormat="1" applyFont="1" applyFill="1" applyBorder="1" applyProtection="1">
      <protection locked="0"/>
    </xf>
    <xf numFmtId="0" fontId="1" fillId="0" borderId="7" xfId="0" applyFont="1" applyBorder="1"/>
    <xf numFmtId="164" fontId="1" fillId="0" borderId="13" xfId="0" applyNumberFormat="1" applyFont="1" applyBorder="1"/>
    <xf numFmtId="164" fontId="1" fillId="0" borderId="12" xfId="0" applyNumberFormat="1" applyFont="1" applyBorder="1"/>
    <xf numFmtId="0" fontId="2" fillId="0" borderId="0" xfId="0" applyFont="1" applyAlignment="1">
      <alignment vertical="top"/>
    </xf>
    <xf numFmtId="0" fontId="1" fillId="0" borderId="17" xfId="0" applyFont="1" applyBorder="1" applyAlignment="1">
      <alignment horizontal="left"/>
    </xf>
    <xf numFmtId="0" fontId="5" fillId="2" borderId="18" xfId="0" applyFont="1" applyFill="1" applyBorder="1"/>
    <xf numFmtId="0" fontId="7" fillId="2" borderId="15" xfId="0" applyFont="1" applyFill="1" applyBorder="1" applyAlignment="1">
      <alignment horizontal="center" wrapText="1"/>
    </xf>
    <xf numFmtId="165" fontId="1" fillId="0" borderId="0" xfId="0" applyNumberFormat="1" applyFont="1"/>
    <xf numFmtId="0" fontId="1" fillId="0" borderId="22" xfId="0" applyFont="1" applyBorder="1"/>
    <xf numFmtId="0" fontId="1" fillId="0" borderId="9" xfId="0" applyFont="1" applyBorder="1"/>
    <xf numFmtId="44" fontId="2" fillId="0" borderId="0" xfId="1" applyFont="1" applyBorder="1" applyProtection="1"/>
    <xf numFmtId="0" fontId="2" fillId="0" borderId="7" xfId="0" applyFont="1" applyBorder="1"/>
    <xf numFmtId="165" fontId="2" fillId="3" borderId="1" xfId="0" applyNumberFormat="1" applyFont="1" applyFill="1" applyBorder="1" applyProtection="1">
      <protection locked="0"/>
    </xf>
    <xf numFmtId="0" fontId="6" fillId="0" borderId="1" xfId="0" applyFont="1" applyBorder="1"/>
    <xf numFmtId="0" fontId="9" fillId="0" borderId="0" xfId="0" applyFont="1"/>
    <xf numFmtId="0" fontId="2" fillId="0" borderId="7" xfId="0" applyFont="1" applyBorder="1" applyAlignment="1">
      <alignment wrapText="1"/>
    </xf>
    <xf numFmtId="0" fontId="5" fillId="2" borderId="18" xfId="0" applyFont="1" applyFill="1" applyBorder="1" applyAlignment="1">
      <alignment horizontal="center" wrapText="1"/>
    </xf>
    <xf numFmtId="0" fontId="1" fillId="0" borderId="3" xfId="0" applyFont="1" applyBorder="1"/>
    <xf numFmtId="0" fontId="1" fillId="0" borderId="4" xfId="0" applyFont="1" applyBorder="1"/>
    <xf numFmtId="0" fontId="1" fillId="0" borderId="10" xfId="0" applyFont="1" applyBorder="1"/>
    <xf numFmtId="0" fontId="5" fillId="2" borderId="27" xfId="0" applyFont="1" applyFill="1" applyBorder="1" applyAlignment="1">
      <alignment horizontal="center"/>
    </xf>
    <xf numFmtId="0" fontId="5" fillId="2" borderId="27" xfId="0" applyFont="1" applyFill="1" applyBorder="1" applyAlignment="1">
      <alignment horizontal="center" wrapText="1"/>
    </xf>
    <xf numFmtId="164" fontId="2" fillId="0" borderId="12" xfId="0" applyNumberFormat="1" applyFont="1" applyBorder="1" applyAlignment="1">
      <alignment vertical="top" wrapText="1"/>
    </xf>
    <xf numFmtId="165" fontId="1" fillId="0" borderId="26" xfId="0" applyNumberFormat="1" applyFont="1" applyBorder="1"/>
    <xf numFmtId="165" fontId="1" fillId="0" borderId="29" xfId="0" applyNumberFormat="1" applyFont="1" applyBorder="1"/>
    <xf numFmtId="0" fontId="2" fillId="0" borderId="0" xfId="0" applyFont="1" applyProtection="1">
      <protection locked="0"/>
    </xf>
    <xf numFmtId="0" fontId="2" fillId="0" borderId="5" xfId="0" applyFont="1" applyBorder="1" applyProtection="1">
      <protection locked="0"/>
    </xf>
    <xf numFmtId="0" fontId="11" fillId="4" borderId="0" xfId="0" applyFont="1" applyFill="1" applyAlignment="1">
      <alignment horizontal="left" vertical="top" wrapText="1"/>
    </xf>
    <xf numFmtId="0" fontId="14" fillId="0" borderId="0" xfId="0" applyFont="1"/>
    <xf numFmtId="165" fontId="1" fillId="0" borderId="16" xfId="0" applyNumberFormat="1" applyFont="1" applyBorder="1"/>
    <xf numFmtId="44" fontId="2" fillId="3" borderId="12" xfId="0" applyNumberFormat="1" applyFont="1" applyFill="1" applyBorder="1" applyProtection="1">
      <protection locked="0"/>
    </xf>
    <xf numFmtId="0" fontId="1" fillId="0" borderId="5" xfId="0" applyFont="1" applyBorder="1"/>
    <xf numFmtId="44" fontId="1" fillId="0" borderId="10" xfId="0" applyNumberFormat="1" applyFont="1" applyBorder="1" applyAlignment="1">
      <alignment horizontal="left"/>
    </xf>
    <xf numFmtId="0" fontId="5" fillId="2" borderId="12" xfId="0" applyFont="1" applyFill="1" applyBorder="1" applyAlignment="1">
      <alignment vertical="top" wrapText="1"/>
    </xf>
    <xf numFmtId="0" fontId="6" fillId="0" borderId="1" xfId="0" applyFont="1" applyBorder="1" applyAlignment="1">
      <alignment vertical="top"/>
    </xf>
    <xf numFmtId="165" fontId="2" fillId="3" borderId="1" xfId="0" applyNumberFormat="1" applyFont="1" applyFill="1" applyBorder="1" applyAlignment="1" applyProtection="1">
      <alignment vertical="top"/>
      <protection locked="0"/>
    </xf>
    <xf numFmtId="44" fontId="2" fillId="3" borderId="13" xfId="0" applyNumberFormat="1" applyFont="1" applyFill="1" applyBorder="1" applyProtection="1">
      <protection locked="0"/>
    </xf>
    <xf numFmtId="0" fontId="5" fillId="2" borderId="33" xfId="0" applyFont="1" applyFill="1" applyBorder="1"/>
    <xf numFmtId="0" fontId="2" fillId="0" borderId="34" xfId="0" applyFont="1" applyBorder="1"/>
    <xf numFmtId="0" fontId="2" fillId="0" borderId="35" xfId="0" applyFont="1" applyBorder="1"/>
    <xf numFmtId="0" fontId="2" fillId="0" borderId="27" xfId="0" applyFont="1" applyBorder="1"/>
    <xf numFmtId="0" fontId="2" fillId="3" borderId="23" xfId="0" applyFont="1" applyFill="1" applyBorder="1" applyAlignment="1" applyProtection="1">
      <alignment horizontal="center"/>
      <protection locked="0"/>
    </xf>
    <xf numFmtId="0" fontId="2" fillId="3" borderId="25" xfId="0" applyFont="1" applyFill="1" applyBorder="1" applyAlignment="1" applyProtection="1">
      <alignment horizontal="center"/>
      <protection locked="0"/>
    </xf>
    <xf numFmtId="0" fontId="2" fillId="3" borderId="2" xfId="0" applyFont="1" applyFill="1" applyBorder="1" applyAlignment="1" applyProtection="1">
      <alignment horizontal="center"/>
      <protection locked="0"/>
    </xf>
    <xf numFmtId="0" fontId="2" fillId="3" borderId="4" xfId="0" applyFont="1" applyFill="1" applyBorder="1" applyAlignment="1" applyProtection="1">
      <alignment horizontal="center"/>
      <protection locked="0"/>
    </xf>
    <xf numFmtId="0" fontId="2" fillId="3" borderId="3" xfId="0" applyFont="1" applyFill="1" applyBorder="1" applyAlignment="1" applyProtection="1">
      <alignment horizontal="center"/>
      <protection locked="0"/>
    </xf>
    <xf numFmtId="0" fontId="1" fillId="0" borderId="30" xfId="0" applyFont="1" applyBorder="1" applyAlignment="1">
      <alignment vertical="top"/>
    </xf>
    <xf numFmtId="0" fontId="17" fillId="0" borderId="31" xfId="0" applyFont="1" applyBorder="1" applyAlignment="1">
      <alignment vertical="top"/>
    </xf>
    <xf numFmtId="0" fontId="17" fillId="0" borderId="32" xfId="0" applyFont="1" applyBorder="1" applyAlignment="1">
      <alignment vertical="top"/>
    </xf>
    <xf numFmtId="0" fontId="13" fillId="4" borderId="0" xfId="0" applyFont="1" applyFill="1" applyAlignment="1">
      <alignment horizontal="left" wrapText="1"/>
    </xf>
    <xf numFmtId="0" fontId="1" fillId="0" borderId="19" xfId="0" applyFont="1" applyBorder="1" applyAlignment="1">
      <alignment horizontal="left"/>
    </xf>
    <xf numFmtId="0" fontId="1" fillId="0" borderId="20" xfId="0" applyFont="1" applyBorder="1" applyAlignment="1">
      <alignment horizontal="left"/>
    </xf>
    <xf numFmtId="0" fontId="1" fillId="0" borderId="21" xfId="0" applyFont="1" applyBorder="1" applyAlignment="1">
      <alignment horizontal="left"/>
    </xf>
    <xf numFmtId="0" fontId="1" fillId="0" borderId="8" xfId="0" applyFont="1" applyBorder="1" applyAlignment="1"/>
    <xf numFmtId="0" fontId="1" fillId="0" borderId="28" xfId="0" applyFont="1" applyBorder="1" applyAlignment="1"/>
    <xf numFmtId="0" fontId="1" fillId="0" borderId="23" xfId="0" applyFont="1" applyBorder="1" applyAlignment="1">
      <alignment horizontal="center"/>
    </xf>
    <xf numFmtId="0" fontId="1" fillId="0" borderId="24" xfId="0" applyFont="1" applyBorder="1" applyAlignment="1">
      <alignment horizontal="center"/>
    </xf>
    <xf numFmtId="0" fontId="1" fillId="0" borderId="25" xfId="0" applyFont="1" applyBorder="1" applyAlignment="1">
      <alignment horizontal="center"/>
    </xf>
    <xf numFmtId="0" fontId="18" fillId="4" borderId="0" xfId="0" applyFont="1" applyFill="1" applyAlignment="1">
      <alignment horizontal="left" vertical="top" wrapText="1"/>
    </xf>
    <xf numFmtId="0" fontId="11" fillId="4" borderId="0" xfId="0" applyFont="1" applyFill="1" applyAlignment="1">
      <alignment horizontal="left" vertical="top" wrapText="1"/>
    </xf>
  </cellXfs>
  <cellStyles count="3">
    <cellStyle name="Standaard" xfId="0" builtinId="0"/>
    <cellStyle name="Standaard 2" xfId="2" xr:uid="{00000000-0005-0000-0000-000001000000}"/>
    <cellStyle name="Valuta" xfId="1"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83"/>
  <sheetViews>
    <sheetView showGridLines="0" tabSelected="1" zoomScaleNormal="100" zoomScaleSheetLayoutView="100" workbookViewId="0">
      <selection activeCell="J17" sqref="J17"/>
    </sheetView>
  </sheetViews>
  <sheetFormatPr defaultRowHeight="12.75" x14ac:dyDescent="0.2"/>
  <cols>
    <col min="1" max="1" width="3.28515625" style="2" customWidth="1"/>
    <col min="2" max="2" width="6.5703125" style="2" customWidth="1"/>
    <col min="3" max="3" width="42.28515625" style="2" customWidth="1"/>
    <col min="4" max="4" width="30.85546875" style="2" customWidth="1"/>
    <col min="5" max="7" width="20.7109375" style="2" customWidth="1"/>
    <col min="8" max="8" width="8" style="2" customWidth="1"/>
    <col min="9" max="16384" width="9.140625" style="2"/>
  </cols>
  <sheetData>
    <row r="2" spans="2:8" ht="24.75" customHeight="1" x14ac:dyDescent="0.2">
      <c r="C2" s="49" t="s">
        <v>69</v>
      </c>
    </row>
    <row r="3" spans="2:8" ht="30" customHeight="1" x14ac:dyDescent="0.2">
      <c r="C3" s="1" t="s">
        <v>0</v>
      </c>
      <c r="D3" s="3" t="s">
        <v>1</v>
      </c>
    </row>
    <row r="4" spans="2:8" ht="13.5" thickBot="1" x14ac:dyDescent="0.25"/>
    <row r="5" spans="2:8" ht="15" customHeight="1" thickBot="1" x14ac:dyDescent="0.25">
      <c r="C5" s="2" t="s">
        <v>2</v>
      </c>
      <c r="D5" s="62"/>
      <c r="E5" s="63"/>
      <c r="F5" s="46"/>
      <c r="G5" s="46"/>
      <c r="H5" s="46"/>
    </row>
    <row r="6" spans="2:8" ht="15" customHeight="1" thickBot="1" x14ac:dyDescent="0.25">
      <c r="C6" s="2" t="s">
        <v>3</v>
      </c>
      <c r="D6" s="64"/>
      <c r="E6" s="65"/>
      <c r="F6" s="46"/>
      <c r="G6" s="46"/>
      <c r="H6" s="46"/>
    </row>
    <row r="7" spans="2:8" ht="15" customHeight="1" thickBot="1" x14ac:dyDescent="0.25">
      <c r="C7" s="2" t="s">
        <v>4</v>
      </c>
      <c r="D7" s="64"/>
      <c r="E7" s="65"/>
      <c r="F7" s="46"/>
      <c r="G7" s="46"/>
      <c r="H7" s="46"/>
    </row>
    <row r="8" spans="2:8" ht="15" customHeight="1" thickBot="1" x14ac:dyDescent="0.25">
      <c r="C8" s="2" t="s">
        <v>5</v>
      </c>
      <c r="D8" s="62"/>
      <c r="E8" s="63"/>
      <c r="F8" s="46"/>
      <c r="G8" s="46"/>
      <c r="H8" s="46"/>
    </row>
    <row r="9" spans="2:8" ht="15" customHeight="1" thickBot="1" x14ac:dyDescent="0.25">
      <c r="C9" s="2" t="s">
        <v>6</v>
      </c>
      <c r="D9" s="62"/>
      <c r="E9" s="63"/>
      <c r="F9" s="46"/>
      <c r="G9" s="46"/>
      <c r="H9" s="46"/>
    </row>
    <row r="10" spans="2:8" ht="45" customHeight="1" thickBot="1" x14ac:dyDescent="0.25">
      <c r="C10" s="24" t="s">
        <v>7</v>
      </c>
      <c r="D10" s="64"/>
      <c r="E10" s="66"/>
      <c r="F10" s="47"/>
      <c r="G10" s="46"/>
      <c r="H10" s="46"/>
    </row>
    <row r="11" spans="2:8" x14ac:dyDescent="0.2">
      <c r="C11" s="3"/>
      <c r="D11" s="5"/>
      <c r="E11" s="5"/>
    </row>
    <row r="12" spans="2:8" ht="13.5" thickBot="1" x14ac:dyDescent="0.25"/>
    <row r="13" spans="2:8" x14ac:dyDescent="0.2">
      <c r="C13" s="4" t="s">
        <v>8</v>
      </c>
      <c r="D13" s="5"/>
      <c r="E13" s="67" t="s">
        <v>9</v>
      </c>
    </row>
    <row r="14" spans="2:8" x14ac:dyDescent="0.2">
      <c r="C14" s="7"/>
      <c r="E14" s="68"/>
    </row>
    <row r="15" spans="2:8" ht="15" customHeight="1" thickBot="1" x14ac:dyDescent="0.25">
      <c r="C15" s="9" t="s">
        <v>10</v>
      </c>
      <c r="D15" s="58" t="s">
        <v>11</v>
      </c>
      <c r="E15" s="69"/>
    </row>
    <row r="16" spans="2:8" ht="15" customHeight="1" x14ac:dyDescent="0.2">
      <c r="B16" s="35">
        <v>1</v>
      </c>
      <c r="C16" s="32" t="s">
        <v>12</v>
      </c>
      <c r="D16" s="57">
        <v>0</v>
      </c>
      <c r="E16" s="61" t="s">
        <v>13</v>
      </c>
    </row>
    <row r="17" spans="2:5" ht="15" customHeight="1" x14ac:dyDescent="0.2">
      <c r="B17" s="35">
        <v>2</v>
      </c>
      <c r="C17" s="32" t="s">
        <v>14</v>
      </c>
      <c r="D17" s="57">
        <v>0</v>
      </c>
      <c r="E17" s="59" t="s">
        <v>13</v>
      </c>
    </row>
    <row r="18" spans="2:5" ht="15" customHeight="1" x14ac:dyDescent="0.2">
      <c r="B18" s="35">
        <v>3</v>
      </c>
      <c r="C18" s="32" t="s">
        <v>15</v>
      </c>
      <c r="D18" s="57">
        <v>0</v>
      </c>
      <c r="E18" s="59" t="s">
        <v>13</v>
      </c>
    </row>
    <row r="19" spans="2:5" ht="15" customHeight="1" x14ac:dyDescent="0.2">
      <c r="B19" s="35">
        <v>4</v>
      </c>
      <c r="C19" s="32" t="s">
        <v>16</v>
      </c>
      <c r="D19" s="57">
        <v>0</v>
      </c>
      <c r="E19" s="59" t="s">
        <v>13</v>
      </c>
    </row>
    <row r="20" spans="2:5" ht="15" customHeight="1" x14ac:dyDescent="0.2">
      <c r="B20" s="35">
        <v>5</v>
      </c>
      <c r="C20" s="32" t="s">
        <v>17</v>
      </c>
      <c r="D20" s="57">
        <v>0</v>
      </c>
      <c r="E20" s="59" t="s">
        <v>13</v>
      </c>
    </row>
    <row r="21" spans="2:5" ht="15" customHeight="1" x14ac:dyDescent="0.2">
      <c r="B21" s="35">
        <v>6</v>
      </c>
      <c r="C21" s="32" t="s">
        <v>18</v>
      </c>
      <c r="D21" s="57">
        <v>0</v>
      </c>
      <c r="E21" s="59" t="s">
        <v>13</v>
      </c>
    </row>
    <row r="22" spans="2:5" ht="15" customHeight="1" x14ac:dyDescent="0.2">
      <c r="B22" s="35">
        <v>7</v>
      </c>
      <c r="C22" s="32" t="s">
        <v>19</v>
      </c>
      <c r="D22" s="57">
        <v>0</v>
      </c>
      <c r="E22" s="59" t="s">
        <v>13</v>
      </c>
    </row>
    <row r="23" spans="2:5" ht="15" customHeight="1" x14ac:dyDescent="0.2">
      <c r="B23" s="35">
        <v>8</v>
      </c>
      <c r="C23" s="32" t="s">
        <v>20</v>
      </c>
      <c r="D23" s="57">
        <v>0</v>
      </c>
      <c r="E23" s="59" t="s">
        <v>13</v>
      </c>
    </row>
    <row r="24" spans="2:5" ht="15" customHeight="1" x14ac:dyDescent="0.2">
      <c r="B24" s="35">
        <v>9</v>
      </c>
      <c r="C24" s="32" t="s">
        <v>21</v>
      </c>
      <c r="D24" s="57">
        <v>0</v>
      </c>
      <c r="E24" s="59" t="s">
        <v>22</v>
      </c>
    </row>
    <row r="25" spans="2:5" ht="15" customHeight="1" x14ac:dyDescent="0.2">
      <c r="B25" s="35">
        <v>10</v>
      </c>
      <c r="C25" s="32" t="s">
        <v>23</v>
      </c>
      <c r="D25" s="57">
        <v>0</v>
      </c>
      <c r="E25" s="59" t="s">
        <v>22</v>
      </c>
    </row>
    <row r="26" spans="2:5" ht="15" customHeight="1" x14ac:dyDescent="0.2">
      <c r="B26" s="35">
        <v>11</v>
      </c>
      <c r="C26" s="32" t="s">
        <v>24</v>
      </c>
      <c r="D26" s="57">
        <v>0</v>
      </c>
      <c r="E26" s="59" t="s">
        <v>22</v>
      </c>
    </row>
    <row r="27" spans="2:5" ht="15" customHeight="1" x14ac:dyDescent="0.2">
      <c r="B27" s="35">
        <v>12</v>
      </c>
      <c r="C27" s="32" t="s">
        <v>25</v>
      </c>
      <c r="D27" s="57">
        <v>0</v>
      </c>
      <c r="E27" s="59" t="s">
        <v>22</v>
      </c>
    </row>
    <row r="28" spans="2:5" ht="15" customHeight="1" x14ac:dyDescent="0.2">
      <c r="B28" s="35">
        <v>13</v>
      </c>
      <c r="C28" s="32" t="s">
        <v>26</v>
      </c>
      <c r="D28" s="57">
        <v>0</v>
      </c>
      <c r="E28" s="59" t="s">
        <v>22</v>
      </c>
    </row>
    <row r="29" spans="2:5" ht="15" customHeight="1" x14ac:dyDescent="0.2">
      <c r="B29" s="35">
        <v>14</v>
      </c>
      <c r="C29" s="32" t="s">
        <v>27</v>
      </c>
      <c r="D29" s="57">
        <v>0</v>
      </c>
      <c r="E29" s="59" t="s">
        <v>22</v>
      </c>
    </row>
    <row r="30" spans="2:5" ht="15" customHeight="1" thickBot="1" x14ac:dyDescent="0.25">
      <c r="B30" s="35">
        <v>15</v>
      </c>
      <c r="C30" s="32" t="s">
        <v>28</v>
      </c>
      <c r="D30" s="57">
        <v>0</v>
      </c>
      <c r="E30" s="60" t="s">
        <v>22</v>
      </c>
    </row>
    <row r="31" spans="2:5" ht="25.5" x14ac:dyDescent="0.2">
      <c r="C31" s="36" t="s">
        <v>29</v>
      </c>
      <c r="D31" s="51">
        <v>0</v>
      </c>
      <c r="E31" s="24"/>
    </row>
    <row r="32" spans="2:5" ht="15" customHeight="1" thickBot="1" x14ac:dyDescent="0.25">
      <c r="C32" s="11" t="s">
        <v>30</v>
      </c>
      <c r="D32" s="45">
        <f>SUM(D16:D31)</f>
        <v>0</v>
      </c>
    </row>
    <row r="33" spans="3:7" x14ac:dyDescent="0.2">
      <c r="D33" s="12"/>
    </row>
    <row r="34" spans="3:7" x14ac:dyDescent="0.2">
      <c r="D34" s="12"/>
    </row>
    <row r="35" spans="3:7" ht="13.5" thickBot="1" x14ac:dyDescent="0.25"/>
    <row r="36" spans="3:7" x14ac:dyDescent="0.2">
      <c r="C36" s="4" t="s">
        <v>31</v>
      </c>
      <c r="D36" s="5"/>
      <c r="E36" s="5"/>
      <c r="F36" s="6"/>
    </row>
    <row r="37" spans="3:7" x14ac:dyDescent="0.2">
      <c r="C37" s="52" t="s">
        <v>32</v>
      </c>
      <c r="F37" s="8"/>
    </row>
    <row r="38" spans="3:7" ht="38.25" x14ac:dyDescent="0.2">
      <c r="C38" s="9" t="s">
        <v>33</v>
      </c>
      <c r="D38" s="13" t="s">
        <v>34</v>
      </c>
      <c r="E38" s="13" t="s">
        <v>35</v>
      </c>
      <c r="F38" s="54" t="s">
        <v>36</v>
      </c>
    </row>
    <row r="39" spans="3:7" ht="15" customHeight="1" x14ac:dyDescent="0.2">
      <c r="C39" s="32" t="s">
        <v>37</v>
      </c>
      <c r="D39" s="56">
        <v>0</v>
      </c>
      <c r="E39" s="55">
        <v>1455</v>
      </c>
      <c r="F39" s="43">
        <f>(D39*E39)*4</f>
        <v>0</v>
      </c>
      <c r="G39" s="31"/>
    </row>
    <row r="40" spans="3:7" ht="15" customHeight="1" x14ac:dyDescent="0.2">
      <c r="C40" s="32" t="s">
        <v>38</v>
      </c>
      <c r="D40" s="56">
        <v>0</v>
      </c>
      <c r="E40" s="55">
        <v>1477</v>
      </c>
      <c r="F40" s="43">
        <f t="shared" ref="F40:F44" si="0">(D40*E40)*4</f>
        <v>0</v>
      </c>
    </row>
    <row r="41" spans="3:7" ht="15" customHeight="1" x14ac:dyDescent="0.2">
      <c r="C41" s="32" t="s">
        <v>39</v>
      </c>
      <c r="D41" s="56">
        <v>0</v>
      </c>
      <c r="E41" s="55">
        <v>587</v>
      </c>
      <c r="F41" s="43">
        <f t="shared" si="0"/>
        <v>0</v>
      </c>
    </row>
    <row r="42" spans="3:7" ht="14.25" customHeight="1" x14ac:dyDescent="0.2">
      <c r="C42" s="32" t="s">
        <v>40</v>
      </c>
      <c r="D42" s="56">
        <v>0</v>
      </c>
      <c r="E42" s="55">
        <v>77</v>
      </c>
      <c r="F42" s="43">
        <f t="shared" si="0"/>
        <v>0</v>
      </c>
    </row>
    <row r="43" spans="3:7" ht="15" customHeight="1" x14ac:dyDescent="0.2">
      <c r="C43" s="32" t="s">
        <v>41</v>
      </c>
      <c r="D43" s="56">
        <v>0</v>
      </c>
      <c r="E43" s="55">
        <v>137</v>
      </c>
      <c r="F43" s="43">
        <f t="shared" si="0"/>
        <v>0</v>
      </c>
    </row>
    <row r="44" spans="3:7" ht="15" customHeight="1" x14ac:dyDescent="0.2">
      <c r="C44" s="32" t="s">
        <v>42</v>
      </c>
      <c r="D44" s="56">
        <v>0</v>
      </c>
      <c r="E44" s="55">
        <v>10</v>
      </c>
      <c r="F44" s="43">
        <f t="shared" si="0"/>
        <v>0</v>
      </c>
    </row>
    <row r="45" spans="3:7" ht="15" customHeight="1" thickBot="1" x14ac:dyDescent="0.25">
      <c r="C45" s="74" t="s">
        <v>43</v>
      </c>
      <c r="D45" s="75"/>
      <c r="E45" s="75"/>
      <c r="F45" s="44">
        <f>SUM(F39:F44)</f>
        <v>0</v>
      </c>
    </row>
    <row r="46" spans="3:7" ht="15" customHeight="1" thickBot="1" x14ac:dyDescent="0.25">
      <c r="C46" s="1"/>
      <c r="D46" s="1"/>
      <c r="E46" s="1"/>
      <c r="F46" s="28"/>
    </row>
    <row r="47" spans="3:7" ht="15" customHeight="1" x14ac:dyDescent="0.2">
      <c r="C47" s="4" t="s">
        <v>31</v>
      </c>
      <c r="D47" s="5"/>
      <c r="E47" s="5"/>
      <c r="F47" s="6"/>
    </row>
    <row r="48" spans="3:7" ht="15" customHeight="1" x14ac:dyDescent="0.2">
      <c r="C48" s="52" t="s">
        <v>44</v>
      </c>
      <c r="F48" s="8"/>
    </row>
    <row r="49" spans="3:7" ht="39" customHeight="1" x14ac:dyDescent="0.2">
      <c r="C49" s="9" t="s">
        <v>33</v>
      </c>
      <c r="D49" s="13" t="s">
        <v>34</v>
      </c>
      <c r="E49" s="14" t="s">
        <v>35</v>
      </c>
      <c r="F49" s="15" t="s">
        <v>45</v>
      </c>
    </row>
    <row r="50" spans="3:7" ht="15" customHeight="1" x14ac:dyDescent="0.2">
      <c r="C50" s="32" t="s">
        <v>37</v>
      </c>
      <c r="D50" s="16">
        <v>0</v>
      </c>
      <c r="E50" s="34">
        <v>533</v>
      </c>
      <c r="F50" s="17">
        <f>(D50*E50)*3</f>
        <v>0</v>
      </c>
    </row>
    <row r="51" spans="3:7" ht="15" customHeight="1" x14ac:dyDescent="0.2">
      <c r="C51" s="32" t="s">
        <v>38</v>
      </c>
      <c r="D51" s="16">
        <v>0</v>
      </c>
      <c r="E51" s="34">
        <v>547</v>
      </c>
      <c r="F51" s="17">
        <f t="shared" ref="F51:F56" si="1">(D51*E51)*3</f>
        <v>0</v>
      </c>
    </row>
    <row r="52" spans="3:7" ht="15" customHeight="1" x14ac:dyDescent="0.2">
      <c r="C52" s="32" t="s">
        <v>39</v>
      </c>
      <c r="D52" s="16">
        <v>0</v>
      </c>
      <c r="E52" s="34">
        <v>107</v>
      </c>
      <c r="F52" s="17">
        <f t="shared" si="1"/>
        <v>0</v>
      </c>
    </row>
    <row r="53" spans="3:7" ht="15" customHeight="1" x14ac:dyDescent="0.2">
      <c r="C53" s="32" t="s">
        <v>40</v>
      </c>
      <c r="D53" s="16">
        <v>0</v>
      </c>
      <c r="E53" s="34">
        <v>165</v>
      </c>
      <c r="F53" s="17">
        <f t="shared" si="1"/>
        <v>0</v>
      </c>
    </row>
    <row r="54" spans="3:7" ht="15" customHeight="1" x14ac:dyDescent="0.2">
      <c r="C54" s="32" t="s">
        <v>41</v>
      </c>
      <c r="D54" s="16">
        <v>0</v>
      </c>
      <c r="E54" s="34">
        <v>42</v>
      </c>
      <c r="F54" s="17">
        <f t="shared" si="1"/>
        <v>0</v>
      </c>
    </row>
    <row r="55" spans="3:7" ht="15" customHeight="1" x14ac:dyDescent="0.2">
      <c r="C55" s="32" t="s">
        <v>42</v>
      </c>
      <c r="D55" s="16">
        <v>0</v>
      </c>
      <c r="E55" s="34">
        <v>14</v>
      </c>
      <c r="F55" s="17">
        <f t="shared" si="1"/>
        <v>0</v>
      </c>
    </row>
    <row r="56" spans="3:7" ht="15" customHeight="1" x14ac:dyDescent="0.2">
      <c r="C56" s="32" t="s">
        <v>46</v>
      </c>
      <c r="D56" s="33">
        <v>0</v>
      </c>
      <c r="E56" s="34">
        <v>87</v>
      </c>
      <c r="F56" s="43">
        <f t="shared" si="1"/>
        <v>0</v>
      </c>
    </row>
    <row r="57" spans="3:7" ht="15" customHeight="1" thickBot="1" x14ac:dyDescent="0.25">
      <c r="C57" s="74" t="s">
        <v>43</v>
      </c>
      <c r="D57" s="75"/>
      <c r="E57" s="75"/>
      <c r="F57" s="44">
        <f>SUM(F50:F56)</f>
        <v>0</v>
      </c>
    </row>
    <row r="58" spans="3:7" ht="15" customHeight="1" thickBot="1" x14ac:dyDescent="0.25">
      <c r="C58" s="1"/>
      <c r="D58" s="1"/>
      <c r="E58" s="1"/>
      <c r="F58" s="28"/>
    </row>
    <row r="59" spans="3:7" ht="15" customHeight="1" thickBot="1" x14ac:dyDescent="0.25">
      <c r="C59" s="76" t="s">
        <v>47</v>
      </c>
      <c r="D59" s="77"/>
      <c r="E59" s="78"/>
      <c r="F59" s="50">
        <f>SUM(F45+F57)</f>
        <v>0</v>
      </c>
    </row>
    <row r="60" spans="3:7" ht="15" customHeight="1" x14ac:dyDescent="0.2">
      <c r="C60" s="1"/>
      <c r="D60" s="1"/>
      <c r="E60" s="1"/>
      <c r="F60" s="28"/>
    </row>
    <row r="61" spans="3:7" ht="15" customHeight="1" x14ac:dyDescent="0.2">
      <c r="C61" s="1"/>
      <c r="D61" s="1"/>
      <c r="E61" s="1"/>
      <c r="F61" s="28"/>
    </row>
    <row r="62" spans="3:7" ht="15" customHeight="1" thickBot="1" x14ac:dyDescent="0.25">
      <c r="C62" s="1"/>
      <c r="D62" s="1"/>
      <c r="E62" s="1"/>
      <c r="F62" s="28"/>
    </row>
    <row r="63" spans="3:7" x14ac:dyDescent="0.2">
      <c r="C63" s="4" t="s">
        <v>48</v>
      </c>
      <c r="D63" s="38"/>
      <c r="E63" s="38"/>
      <c r="F63" s="38"/>
      <c r="G63" s="39"/>
    </row>
    <row r="64" spans="3:7" ht="13.5" thickBot="1" x14ac:dyDescent="0.25">
      <c r="C64" s="29"/>
      <c r="D64" s="30"/>
      <c r="E64" s="30"/>
      <c r="F64" s="30"/>
      <c r="G64" s="40"/>
    </row>
    <row r="65" spans="3:7" ht="25.5" x14ac:dyDescent="0.2">
      <c r="C65" s="26"/>
      <c r="D65" s="27" t="s">
        <v>49</v>
      </c>
      <c r="E65" s="37" t="s">
        <v>50</v>
      </c>
      <c r="F65" s="27" t="s">
        <v>51</v>
      </c>
      <c r="G65" s="41" t="s">
        <v>52</v>
      </c>
    </row>
    <row r="66" spans="3:7" ht="63.75" x14ac:dyDescent="0.2">
      <c r="C66" s="26"/>
      <c r="D66" s="27" t="s">
        <v>53</v>
      </c>
      <c r="E66" s="37" t="s">
        <v>54</v>
      </c>
      <c r="F66" s="27" t="s">
        <v>55</v>
      </c>
      <c r="G66" s="42" t="s">
        <v>56</v>
      </c>
    </row>
    <row r="67" spans="3:7" ht="15" customHeight="1" x14ac:dyDescent="0.2">
      <c r="C67" s="10" t="s">
        <v>57</v>
      </c>
      <c r="D67" s="18">
        <v>0</v>
      </c>
      <c r="E67" s="19">
        <v>0</v>
      </c>
      <c r="F67" s="18">
        <v>0</v>
      </c>
      <c r="G67" s="20">
        <v>0</v>
      </c>
    </row>
    <row r="68" spans="3:7" ht="15" customHeight="1" x14ac:dyDescent="0.2">
      <c r="C68" s="10" t="s">
        <v>58</v>
      </c>
      <c r="D68" s="57">
        <v>0</v>
      </c>
      <c r="E68" s="19">
        <v>0</v>
      </c>
      <c r="F68" s="18">
        <v>0</v>
      </c>
      <c r="G68" s="20">
        <v>0</v>
      </c>
    </row>
    <row r="69" spans="3:7" ht="15" customHeight="1" x14ac:dyDescent="0.2">
      <c r="C69" s="10" t="s">
        <v>59</v>
      </c>
      <c r="D69" s="57">
        <v>0</v>
      </c>
      <c r="E69" s="19">
        <v>0</v>
      </c>
      <c r="F69" s="18">
        <v>0</v>
      </c>
      <c r="G69" s="20">
        <v>0</v>
      </c>
    </row>
    <row r="70" spans="3:7" ht="15" customHeight="1" x14ac:dyDescent="0.2">
      <c r="C70" s="10" t="s">
        <v>60</v>
      </c>
      <c r="D70" s="18">
        <v>0</v>
      </c>
      <c r="E70" s="19">
        <v>0</v>
      </c>
      <c r="F70" s="18">
        <v>0</v>
      </c>
      <c r="G70" s="20">
        <v>0</v>
      </c>
    </row>
    <row r="71" spans="3:7" ht="15" customHeight="1" x14ac:dyDescent="0.2">
      <c r="C71" s="10" t="s">
        <v>61</v>
      </c>
      <c r="D71" s="18">
        <v>0</v>
      </c>
      <c r="E71" s="19">
        <v>0</v>
      </c>
      <c r="F71" s="18">
        <v>0</v>
      </c>
      <c r="G71" s="20">
        <v>0</v>
      </c>
    </row>
    <row r="72" spans="3:7" ht="15" customHeight="1" x14ac:dyDescent="0.2">
      <c r="C72" s="21" t="s">
        <v>62</v>
      </c>
      <c r="D72" s="22">
        <f>SUM(D67:D71)</f>
        <v>0</v>
      </c>
      <c r="E72" s="22">
        <f>SUM(E67:E71)</f>
        <v>0</v>
      </c>
      <c r="F72" s="22">
        <f>SUM(F67:F71)</f>
        <v>0</v>
      </c>
      <c r="G72" s="23">
        <f>SUM(G67:G71)</f>
        <v>0</v>
      </c>
    </row>
    <row r="73" spans="3:7" ht="13.5" thickBot="1" x14ac:dyDescent="0.25">
      <c r="C73" s="71" t="s">
        <v>43</v>
      </c>
      <c r="D73" s="72"/>
      <c r="E73" s="73"/>
      <c r="F73" s="25"/>
      <c r="G73" s="53">
        <f>D72+E72+F72+G72</f>
        <v>0</v>
      </c>
    </row>
    <row r="76" spans="3:7" ht="63" customHeight="1" x14ac:dyDescent="0.2">
      <c r="C76" s="79" t="s">
        <v>68</v>
      </c>
      <c r="D76" s="80"/>
      <c r="E76" s="80"/>
      <c r="F76" s="80"/>
      <c r="G76" s="80"/>
    </row>
    <row r="77" spans="3:7" ht="74.25" customHeight="1" x14ac:dyDescent="0.2">
      <c r="C77" s="80" t="s">
        <v>63</v>
      </c>
      <c r="D77" s="80"/>
      <c r="E77" s="80"/>
      <c r="F77" s="80"/>
      <c r="G77" s="80"/>
    </row>
    <row r="78" spans="3:7" ht="15" x14ac:dyDescent="0.2">
      <c r="C78" s="80" t="s">
        <v>64</v>
      </c>
      <c r="D78" s="80"/>
      <c r="E78" s="80"/>
      <c r="F78" s="80"/>
      <c r="G78" s="80"/>
    </row>
    <row r="79" spans="3:7" ht="15" x14ac:dyDescent="0.2">
      <c r="C79" s="48"/>
      <c r="D79" s="48"/>
      <c r="E79" s="48"/>
      <c r="F79" s="48"/>
      <c r="G79" s="48"/>
    </row>
    <row r="80" spans="3:7" ht="37.5" customHeight="1" x14ac:dyDescent="0.2">
      <c r="C80" s="80" t="s">
        <v>65</v>
      </c>
      <c r="D80" s="80"/>
      <c r="E80" s="80"/>
      <c r="F80" s="80"/>
      <c r="G80" s="80"/>
    </row>
    <row r="81" spans="3:7" ht="34.5" customHeight="1" x14ac:dyDescent="0.2">
      <c r="C81" s="80" t="s">
        <v>66</v>
      </c>
      <c r="D81" s="80"/>
      <c r="E81" s="80"/>
      <c r="F81" s="80"/>
      <c r="G81" s="80"/>
    </row>
    <row r="82" spans="3:7" ht="15" x14ac:dyDescent="0.2">
      <c r="C82" s="48"/>
      <c r="D82" s="48"/>
      <c r="E82" s="48"/>
      <c r="F82" s="48"/>
      <c r="G82" s="48"/>
    </row>
    <row r="83" spans="3:7" ht="33.75" customHeight="1" x14ac:dyDescent="0.3">
      <c r="C83" s="70" t="s">
        <v>67</v>
      </c>
      <c r="D83" s="70"/>
      <c r="E83" s="70"/>
      <c r="F83" s="70"/>
      <c r="G83" s="70"/>
    </row>
  </sheetData>
  <mergeCells count="17">
    <mergeCell ref="E13:E15"/>
    <mergeCell ref="C83:G83"/>
    <mergeCell ref="C73:E73"/>
    <mergeCell ref="C45:E45"/>
    <mergeCell ref="C57:E57"/>
    <mergeCell ref="C59:E59"/>
    <mergeCell ref="C76:G76"/>
    <mergeCell ref="C77:G77"/>
    <mergeCell ref="C78:G78"/>
    <mergeCell ref="C80:G80"/>
    <mergeCell ref="C81:G81"/>
    <mergeCell ref="D5:E5"/>
    <mergeCell ref="D6:E6"/>
    <mergeCell ref="D7:E7"/>
    <mergeCell ref="D8:E8"/>
    <mergeCell ref="D10:E10"/>
    <mergeCell ref="D9:E9"/>
  </mergeCells>
  <phoneticPr fontId="0" type="noConversion"/>
  <pageMargins left="0.75" right="0.75" top="1" bottom="1" header="0.5" footer="0.5"/>
  <pageSetup paperSize="9" scale="43" orientation="portrait" r:id="rId1"/>
  <headerFooter alignWithMargins="0">
    <oddFooter>&amp;L&amp;"Trebuchet MS,Cursief"&amp;8&amp;F; &amp;A&amp;R&amp;"Arial,Cursief"&amp;8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0b12856-d667-44df-b88f-72146eff75cc">
      <Terms xmlns="http://schemas.microsoft.com/office/infopath/2007/PartnerControls"/>
    </lcf76f155ced4ddcb4097134ff3c332f>
    <TaxCatchAll xmlns="8b1360b6-d1e5-4f03-b261-8e9558ca2cd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2CAC1546C1F6E4CA5BC5E5CB23F9150" ma:contentTypeVersion="8" ma:contentTypeDescription="Een nieuw document maken." ma:contentTypeScope="" ma:versionID="1ab07f266279973d1b69e689d7da2807">
  <xsd:schema xmlns:xsd="http://www.w3.org/2001/XMLSchema" xmlns:xs="http://www.w3.org/2001/XMLSchema" xmlns:p="http://schemas.microsoft.com/office/2006/metadata/properties" xmlns:ns2="f0b12856-d667-44df-b88f-72146eff75cc" xmlns:ns3="8b1360b6-d1e5-4f03-b261-8e9558ca2cd3" targetNamespace="http://schemas.microsoft.com/office/2006/metadata/properties" ma:root="true" ma:fieldsID="05f8038a1921b049288fd816a2ce70df" ns2:_="" ns3:_="">
    <xsd:import namespace="f0b12856-d667-44df-b88f-72146eff75cc"/>
    <xsd:import namespace="8b1360b6-d1e5-4f03-b261-8e9558ca2cd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12856-d667-44df-b88f-72146eff75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a5e36107-9fa1-4ac6-b55b-0a16aadbb14a"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1360b6-d1e5-4f03-b261-8e9558ca2cd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0fa707-149d-478a-a7e1-336fb71074a0}" ma:internalName="TaxCatchAll" ma:showField="CatchAllData" ma:web="8b1360b6-d1e5-4f03-b261-8e9558ca2c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5F568C-FA73-4B19-A470-A2C8E4B97A19}">
  <ds:schemaRefs>
    <ds:schemaRef ds:uri="http://purl.org/dc/elements/1.1/"/>
    <ds:schemaRef ds:uri="http://schemas.microsoft.com/office/2006/documentManagement/types"/>
    <ds:schemaRef ds:uri="8b1360b6-d1e5-4f03-b261-8e9558ca2cd3"/>
    <ds:schemaRef ds:uri="http://purl.org/dc/terms/"/>
    <ds:schemaRef ds:uri="f0b12856-d667-44df-b88f-72146eff75cc"/>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6D9DE10-F669-447D-8D95-B191B9944433}">
  <ds:schemaRefs>
    <ds:schemaRef ds:uri="http://schemas.microsoft.com/sharepoint/v3/contenttype/forms"/>
  </ds:schemaRefs>
</ds:datastoreItem>
</file>

<file path=customXml/itemProps3.xml><?xml version="1.0" encoding="utf-8"?>
<ds:datastoreItem xmlns:ds="http://schemas.openxmlformats.org/officeDocument/2006/customXml" ds:itemID="{283E0E44-6A84-4086-B8E1-D0F6305D26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12856-d667-44df-b88f-72146eff75cc"/>
    <ds:schemaRef ds:uri="8b1360b6-d1e5-4f03-b261-8e9558ca2c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Prijsinvulformulier tbv G1</vt:lpstr>
      <vt:lpstr>'Prijsinvulformulier tbv G1'!Afdrukbereik</vt:lpstr>
    </vt:vector>
  </TitlesOfParts>
  <Manager/>
  <Company>CBP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 Atzema</dc:creator>
  <cp:keywords/>
  <dc:description/>
  <cp:lastModifiedBy>Freddy Weering</cp:lastModifiedBy>
  <cp:revision/>
  <dcterms:created xsi:type="dcterms:W3CDTF">2003-04-08T09:16:16Z</dcterms:created>
  <dcterms:modified xsi:type="dcterms:W3CDTF">2024-02-20T13:41:27Z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0x01010062CAC1546C1F6E4CA5BC5E5CB23F9150</vt:lpwstr>
  </property>
  <property fmtid="{D5CDD505-2E9C-101B-9397-08002B2CF9AE}" pid="3" name="MediaServiceImageTags">
    <vt:lpwstr/>
  </property>
</Properties>
</file>