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ATA\EXTERN\Graafschapcollege\Aanbesteding 2024\Sanitaire voorzieningen\"/>
    </mc:Choice>
  </mc:AlternateContent>
  <xr:revisionPtr revIDLastSave="0" documentId="13_ncr:1_{59F30E88-4E92-4F7F-A78B-8061FD803F8E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TOTAAL" sheetId="14" r:id="rId1"/>
    <sheet name="JF Kennedylaan" sheetId="10" r:id="rId2"/>
    <sheet name="Sportweg" sheetId="9" r:id="rId3"/>
    <sheet name="Civon" sheetId="8" r:id="rId4"/>
    <sheet name="Julianaplein" sheetId="7" r:id="rId5"/>
    <sheet name="Groenlo" sheetId="6" r:id="rId6"/>
    <sheet name="Maria Montessoristraat" sheetId="5" r:id="rId7"/>
    <sheet name="Notenlaan" sheetId="4" r:id="rId8"/>
    <sheet name="Villa" sheetId="2" r:id="rId9"/>
    <sheet name="Fabriekstraat" sheetId="1" r:id="rId10"/>
    <sheet name="Opslag voorraad " sheetId="12" r:id="rId11"/>
    <sheet name="Type sanitaire voorzieningen" sheetId="13" r:id="rId12"/>
  </sheets>
  <definedNames>
    <definedName name="_xlnm._FilterDatabase" localSheetId="3" hidden="1">Civon!$A$3:$V$3</definedName>
    <definedName name="_xlnm._FilterDatabase" localSheetId="5" hidden="1">Groenlo!$A$3:$W$3</definedName>
    <definedName name="_xlnm._FilterDatabase" localSheetId="1" hidden="1">'JF Kennedylaan'!$A$3:$W$91</definedName>
    <definedName name="_xlnm._FilterDatabase" localSheetId="4" hidden="1">Julianaplein!$A$3:$U$3</definedName>
    <definedName name="_xlnm._FilterDatabase" localSheetId="6" hidden="1">'Maria Montessoristraat'!$A$3:$V$3</definedName>
    <definedName name="_xlnm._FilterDatabase" localSheetId="2" hidden="1">Sportweg!$A$3:$W$32</definedName>
    <definedName name="_xlnm._FilterDatabase" localSheetId="8">Villa!$A$3:$T$3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4" i="14" l="1"/>
  <c r="C8" i="14"/>
  <c r="D5" i="14"/>
  <c r="E5" i="14"/>
  <c r="F5" i="14"/>
  <c r="G5" i="14"/>
  <c r="H5" i="14"/>
  <c r="I5" i="14"/>
  <c r="J5" i="14"/>
  <c r="K5" i="14"/>
  <c r="L5" i="14"/>
  <c r="M5" i="14"/>
  <c r="N5" i="14"/>
  <c r="O5" i="14"/>
  <c r="P5" i="14"/>
  <c r="Q5" i="14"/>
  <c r="R5" i="14"/>
  <c r="S5" i="14"/>
  <c r="T5" i="14"/>
  <c r="U5" i="14"/>
  <c r="D6" i="14"/>
  <c r="E6" i="14"/>
  <c r="F6" i="14"/>
  <c r="G6" i="14"/>
  <c r="H6" i="14"/>
  <c r="I6" i="14"/>
  <c r="J6" i="14"/>
  <c r="K6" i="14"/>
  <c r="L6" i="14"/>
  <c r="M6" i="14"/>
  <c r="N6" i="14"/>
  <c r="O6" i="14"/>
  <c r="P6" i="14"/>
  <c r="Q6" i="14"/>
  <c r="R6" i="14"/>
  <c r="S6" i="14"/>
  <c r="T6" i="14"/>
  <c r="U6" i="14"/>
  <c r="D7" i="14"/>
  <c r="E7" i="14"/>
  <c r="F7" i="14"/>
  <c r="G7" i="14"/>
  <c r="H7" i="14"/>
  <c r="I7" i="14"/>
  <c r="J7" i="14"/>
  <c r="K7" i="14"/>
  <c r="L7" i="14"/>
  <c r="M7" i="14"/>
  <c r="N7" i="14"/>
  <c r="O7" i="14"/>
  <c r="P7" i="14"/>
  <c r="Q7" i="14"/>
  <c r="R7" i="14"/>
  <c r="S7" i="14"/>
  <c r="T7" i="14"/>
  <c r="U7" i="14"/>
  <c r="D8" i="14"/>
  <c r="E8" i="14"/>
  <c r="F8" i="14"/>
  <c r="G8" i="14"/>
  <c r="H8" i="14"/>
  <c r="I8" i="14"/>
  <c r="J8" i="14"/>
  <c r="K8" i="14"/>
  <c r="L8" i="14"/>
  <c r="M8" i="14"/>
  <c r="N8" i="14"/>
  <c r="O8" i="14"/>
  <c r="P8" i="14"/>
  <c r="Q8" i="14"/>
  <c r="R8" i="14"/>
  <c r="S8" i="14"/>
  <c r="T8" i="14"/>
  <c r="U8" i="14"/>
  <c r="D9" i="14"/>
  <c r="E9" i="14"/>
  <c r="F9" i="14"/>
  <c r="G9" i="14"/>
  <c r="H9" i="14"/>
  <c r="I9" i="14"/>
  <c r="J9" i="14"/>
  <c r="K9" i="14"/>
  <c r="L9" i="14"/>
  <c r="M9" i="14"/>
  <c r="N9" i="14"/>
  <c r="O9" i="14"/>
  <c r="P9" i="14"/>
  <c r="Q9" i="14"/>
  <c r="R9" i="14"/>
  <c r="S9" i="14"/>
  <c r="T9" i="14"/>
  <c r="U9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P10" i="14"/>
  <c r="Q10" i="14"/>
  <c r="R10" i="14"/>
  <c r="S10" i="14"/>
  <c r="T10" i="14"/>
  <c r="U10" i="14"/>
  <c r="D11" i="14"/>
  <c r="E11" i="14"/>
  <c r="F11" i="14"/>
  <c r="G11" i="14"/>
  <c r="H11" i="14"/>
  <c r="I11" i="14"/>
  <c r="J11" i="14"/>
  <c r="K11" i="14"/>
  <c r="L11" i="14"/>
  <c r="M11" i="14"/>
  <c r="N11" i="14"/>
  <c r="O11" i="14"/>
  <c r="P11" i="14"/>
  <c r="Q11" i="14"/>
  <c r="R11" i="14"/>
  <c r="S11" i="14"/>
  <c r="T11" i="14"/>
  <c r="U11" i="14"/>
  <c r="D12" i="14"/>
  <c r="E12" i="14"/>
  <c r="F12" i="14"/>
  <c r="G12" i="14"/>
  <c r="H12" i="14"/>
  <c r="I12" i="14"/>
  <c r="J12" i="14"/>
  <c r="K12" i="14"/>
  <c r="L12" i="14"/>
  <c r="M12" i="14"/>
  <c r="N12" i="14"/>
  <c r="O12" i="14"/>
  <c r="P12" i="14"/>
  <c r="Q12" i="14"/>
  <c r="R12" i="14"/>
  <c r="S12" i="14"/>
  <c r="T12" i="14"/>
  <c r="U12" i="14"/>
  <c r="C12" i="14"/>
  <c r="C11" i="14"/>
  <c r="C10" i="14"/>
  <c r="C9" i="14"/>
  <c r="C7" i="14"/>
  <c r="C6" i="14"/>
  <c r="C5" i="14"/>
  <c r="D4" i="14"/>
  <c r="D14" i="14" s="1"/>
  <c r="E4" i="14"/>
  <c r="E14" i="14" s="1"/>
  <c r="F4" i="14"/>
  <c r="F14" i="14" s="1"/>
  <c r="G4" i="14"/>
  <c r="G14" i="14" s="1"/>
  <c r="H4" i="14"/>
  <c r="H14" i="14" s="1"/>
  <c r="I4" i="14"/>
  <c r="I14" i="14" s="1"/>
  <c r="J4" i="14"/>
  <c r="J14" i="14" s="1"/>
  <c r="K4" i="14"/>
  <c r="K14" i="14" s="1"/>
  <c r="L4" i="14"/>
  <c r="L14" i="14" s="1"/>
  <c r="M4" i="14"/>
  <c r="M14" i="14" s="1"/>
  <c r="N4" i="14"/>
  <c r="N14" i="14" s="1"/>
  <c r="O4" i="14"/>
  <c r="O14" i="14" s="1"/>
  <c r="P4" i="14"/>
  <c r="P14" i="14" s="1"/>
  <c r="Q4" i="14"/>
  <c r="Q14" i="14" s="1"/>
  <c r="R4" i="14"/>
  <c r="R14" i="14" s="1"/>
  <c r="S4" i="14"/>
  <c r="S14" i="14" s="1"/>
  <c r="T4" i="14"/>
  <c r="T14" i="14" s="1"/>
  <c r="U4" i="14"/>
  <c r="U14" i="14" s="1"/>
  <c r="C4" i="14"/>
  <c r="C14" i="14" s="1"/>
</calcChain>
</file>

<file path=xl/sharedStrings.xml><?xml version="1.0" encoding="utf-8"?>
<sst xmlns="http://schemas.openxmlformats.org/spreadsheetml/2006/main" count="1401" uniqueCount="391">
  <si>
    <t>6010</t>
  </si>
  <si>
    <t>6015</t>
  </si>
  <si>
    <t>6020</t>
  </si>
  <si>
    <t>6030</t>
  </si>
  <si>
    <t>6035</t>
  </si>
  <si>
    <t>6050</t>
  </si>
  <si>
    <t>6070</t>
  </si>
  <si>
    <t>6100</t>
  </si>
  <si>
    <t>6110</t>
  </si>
  <si>
    <t>6120</t>
  </si>
  <si>
    <t>6130</t>
  </si>
  <si>
    <t>6150</t>
  </si>
  <si>
    <t>6200</t>
  </si>
  <si>
    <t>6210</t>
  </si>
  <si>
    <t>6300</t>
  </si>
  <si>
    <t>6310</t>
  </si>
  <si>
    <t>6400</t>
  </si>
  <si>
    <t>6410</t>
  </si>
  <si>
    <t>6420</t>
  </si>
  <si>
    <t xml:space="preserve">IQ </t>
  </si>
  <si>
    <t>autocut</t>
  </si>
  <si>
    <t>vouwhand</t>
  </si>
  <si>
    <t>miniwandbox</t>
  </si>
  <si>
    <t>toiletrol</t>
  </si>
  <si>
    <t>toiletborstel</t>
  </si>
  <si>
    <t>foam</t>
  </si>
  <si>
    <t>ind. zeep</t>
  </si>
  <si>
    <t>elleboog</t>
  </si>
  <si>
    <t>dames</t>
  </si>
  <si>
    <t>luier</t>
  </si>
  <si>
    <t>mat</t>
  </si>
  <si>
    <t xml:space="preserve">afvalbak </t>
  </si>
  <si>
    <t xml:space="preserve">klein hangend </t>
  </si>
  <si>
    <t>LOCATIE</t>
  </si>
  <si>
    <t>OPMERKING</t>
  </si>
  <si>
    <t>handdoek</t>
  </si>
  <si>
    <t>papier</t>
  </si>
  <si>
    <t>doek</t>
  </si>
  <si>
    <t>midi</t>
  </si>
  <si>
    <t>maxi</t>
  </si>
  <si>
    <t>automaat</t>
  </si>
  <si>
    <t>garnituur</t>
  </si>
  <si>
    <t>dispenser</t>
  </si>
  <si>
    <t>procare</t>
  </si>
  <si>
    <t>alcohol</t>
  </si>
  <si>
    <t>luchtverfr</t>
  </si>
  <si>
    <t>verbandc</t>
  </si>
  <si>
    <t>box</t>
  </si>
  <si>
    <t>115x180</t>
  </si>
  <si>
    <t>150x250</t>
  </si>
  <si>
    <t>50 ltr</t>
  </si>
  <si>
    <t>afvalbakje wit</t>
  </si>
  <si>
    <t>RVS afvalbakje</t>
  </si>
  <si>
    <t>JF Kennedylaan</t>
  </si>
  <si>
    <t>Sportweg</t>
  </si>
  <si>
    <t>Civon</t>
  </si>
  <si>
    <t>Julianaplein</t>
  </si>
  <si>
    <t>Groenlo</t>
  </si>
  <si>
    <t>Maria Montessoristraat</t>
  </si>
  <si>
    <t>Notenlaan</t>
  </si>
  <si>
    <t>Stoomtram</t>
  </si>
  <si>
    <t>Villa</t>
  </si>
  <si>
    <t>Fabriekstraat</t>
  </si>
  <si>
    <t>nog niet bekend</t>
  </si>
  <si>
    <t>TOTAAL</t>
  </si>
  <si>
    <t>opmerking</t>
  </si>
  <si>
    <t>Locatie</t>
  </si>
  <si>
    <t>ruimtenummer</t>
  </si>
  <si>
    <t>soort ruimte</t>
  </si>
  <si>
    <t>JFK</t>
  </si>
  <si>
    <t>B103</t>
  </si>
  <si>
    <t>kleedruimte</t>
  </si>
  <si>
    <t>B206</t>
  </si>
  <si>
    <t>B207</t>
  </si>
  <si>
    <t>B304</t>
  </si>
  <si>
    <t>handvaardigheid</t>
  </si>
  <si>
    <t>B313</t>
  </si>
  <si>
    <t>C009</t>
  </si>
  <si>
    <t>toilet H</t>
  </si>
  <si>
    <t>C010</t>
  </si>
  <si>
    <t>toilet D</t>
  </si>
  <si>
    <t>C011</t>
  </si>
  <si>
    <t>kantoor</t>
  </si>
  <si>
    <t>C022</t>
  </si>
  <si>
    <t>toilet miva</t>
  </si>
  <si>
    <t>C040</t>
  </si>
  <si>
    <t xml:space="preserve">pantry </t>
  </si>
  <si>
    <t>C111</t>
  </si>
  <si>
    <t>praktijklokaal</t>
  </si>
  <si>
    <t>vouwhanddoekapp van Tork moet gewisseld worden</t>
  </si>
  <si>
    <t>C117</t>
  </si>
  <si>
    <t>C118</t>
  </si>
  <si>
    <t>C127</t>
  </si>
  <si>
    <t>C131</t>
  </si>
  <si>
    <t>C216</t>
  </si>
  <si>
    <t>C217</t>
  </si>
  <si>
    <t>C227</t>
  </si>
  <si>
    <t>teamkamer</t>
  </si>
  <si>
    <t xml:space="preserve">C229 </t>
  </si>
  <si>
    <t>C319</t>
  </si>
  <si>
    <t>C320</t>
  </si>
  <si>
    <t>C323</t>
  </si>
  <si>
    <t>C324</t>
  </si>
  <si>
    <t>C335a</t>
  </si>
  <si>
    <t>C337</t>
  </si>
  <si>
    <t>C338</t>
  </si>
  <si>
    <t>C339</t>
  </si>
  <si>
    <t>pantry</t>
  </si>
  <si>
    <t>C344</t>
  </si>
  <si>
    <t>E010</t>
  </si>
  <si>
    <t>E012</t>
  </si>
  <si>
    <t>E102a</t>
  </si>
  <si>
    <t>E108</t>
  </si>
  <si>
    <t>toilet</t>
  </si>
  <si>
    <t>E109</t>
  </si>
  <si>
    <t>E110</t>
  </si>
  <si>
    <t>E202a</t>
  </si>
  <si>
    <t>E207</t>
  </si>
  <si>
    <t>E209</t>
  </si>
  <si>
    <t>E210</t>
  </si>
  <si>
    <t>E308</t>
  </si>
  <si>
    <t>E309</t>
  </si>
  <si>
    <t>G008</t>
  </si>
  <si>
    <t>G012</t>
  </si>
  <si>
    <t>douche</t>
  </si>
  <si>
    <t>G111</t>
  </si>
  <si>
    <t>1 vouwhanddoek app van tork en 1 vendor, tork  nog wisselen; 1 afvalbak erbij</t>
  </si>
  <si>
    <t>G111a</t>
  </si>
  <si>
    <t>1 vouwhanddoek app van tork, nog wisselen</t>
  </si>
  <si>
    <t>G111b</t>
  </si>
  <si>
    <t>G111c</t>
  </si>
  <si>
    <t>G111d</t>
  </si>
  <si>
    <t>G115</t>
  </si>
  <si>
    <t>G116</t>
  </si>
  <si>
    <t>G118</t>
  </si>
  <si>
    <t>G220</t>
  </si>
  <si>
    <t>G221</t>
  </si>
  <si>
    <t>T006</t>
  </si>
  <si>
    <t>T007</t>
  </si>
  <si>
    <t>T044a</t>
  </si>
  <si>
    <t>T049</t>
  </si>
  <si>
    <t>T054</t>
  </si>
  <si>
    <t>T096 voor verbouwing</t>
  </si>
  <si>
    <t>T057</t>
  </si>
  <si>
    <t>T099 voor verbouwing</t>
  </si>
  <si>
    <t>T065</t>
  </si>
  <si>
    <t>T071</t>
  </si>
  <si>
    <t>stilteruimte</t>
  </si>
  <si>
    <t>T073</t>
  </si>
  <si>
    <t>T074</t>
  </si>
  <si>
    <t>T077</t>
  </si>
  <si>
    <t>T078</t>
  </si>
  <si>
    <t>Hangt nu IQ, wisselen naar midi</t>
  </si>
  <si>
    <t>T083</t>
  </si>
  <si>
    <t>wasruimte</t>
  </si>
  <si>
    <t>er hangen nu 2 midi, dus 2 bijplaatsen</t>
  </si>
  <si>
    <t>T086</t>
  </si>
  <si>
    <t>T087</t>
  </si>
  <si>
    <t>T108</t>
  </si>
  <si>
    <t>ontspanningsruimte</t>
  </si>
  <si>
    <t>T114</t>
  </si>
  <si>
    <t>T115</t>
  </si>
  <si>
    <t>miva</t>
  </si>
  <si>
    <t>T116</t>
  </si>
  <si>
    <t>T131a</t>
  </si>
  <si>
    <t>T132</t>
  </si>
  <si>
    <t>T145</t>
  </si>
  <si>
    <t>T161</t>
  </si>
  <si>
    <t>T170</t>
  </si>
  <si>
    <t>T176</t>
  </si>
  <si>
    <t>T178</t>
  </si>
  <si>
    <t>T208</t>
  </si>
  <si>
    <t>T230</t>
  </si>
  <si>
    <t>T231</t>
  </si>
  <si>
    <t>T235</t>
  </si>
  <si>
    <t>SPW-100a</t>
  </si>
  <si>
    <t>kelder</t>
  </si>
  <si>
    <t>SPW-103</t>
  </si>
  <si>
    <t>SPW-104</t>
  </si>
  <si>
    <t>kleedruimte D</t>
  </si>
  <si>
    <t>SPW-102</t>
  </si>
  <si>
    <t>kleedruimte H</t>
  </si>
  <si>
    <t>er is nu 1 IQ apparaat</t>
  </si>
  <si>
    <t>SPW006</t>
  </si>
  <si>
    <t>keuken</t>
  </si>
  <si>
    <t>SPW005</t>
  </si>
  <si>
    <t>afwaskeuken</t>
  </si>
  <si>
    <t>SPW007</t>
  </si>
  <si>
    <t>personeelskamer</t>
  </si>
  <si>
    <t>is nu vouwhanddoek</t>
  </si>
  <si>
    <t>SPW019</t>
  </si>
  <si>
    <t>wandbox nog toevoegen</t>
  </si>
  <si>
    <t>SPW050</t>
  </si>
  <si>
    <t>zijn nu 2 luchtverfrissers</t>
  </si>
  <si>
    <t>SPW051</t>
  </si>
  <si>
    <t>zijn nu 3 luchtverfrissers</t>
  </si>
  <si>
    <t>SPW024</t>
  </si>
  <si>
    <t>SPW025</t>
  </si>
  <si>
    <t>SPW032</t>
  </si>
  <si>
    <t>SPW062</t>
  </si>
  <si>
    <t>SPW064</t>
  </si>
  <si>
    <t>toilet combi</t>
  </si>
  <si>
    <t>SPW048</t>
  </si>
  <si>
    <t>SPW130</t>
  </si>
  <si>
    <t>SPW131</t>
  </si>
  <si>
    <t>SPW142</t>
  </si>
  <si>
    <t>SPW143</t>
  </si>
  <si>
    <t>SPW144</t>
  </si>
  <si>
    <t>SPW119</t>
  </si>
  <si>
    <t>SPW230</t>
  </si>
  <si>
    <t>SPW231</t>
  </si>
  <si>
    <t>SPW221</t>
  </si>
  <si>
    <t>SPW242</t>
  </si>
  <si>
    <t>SPW244</t>
  </si>
  <si>
    <t>SPW213</t>
  </si>
  <si>
    <t>lokaal</t>
  </si>
  <si>
    <t>aanwezige IQ verwijderen</t>
  </si>
  <si>
    <t>SPW215</t>
  </si>
  <si>
    <t>CVN010a</t>
  </si>
  <si>
    <t>berging</t>
  </si>
  <si>
    <t>is nu wandbox met maxirol</t>
  </si>
  <si>
    <t>CVN011</t>
  </si>
  <si>
    <t>CVN012</t>
  </si>
  <si>
    <t>CVN013</t>
  </si>
  <si>
    <t>CVN018</t>
  </si>
  <si>
    <t>CVN022</t>
  </si>
  <si>
    <t xml:space="preserve">toilet </t>
  </si>
  <si>
    <t>J010</t>
  </si>
  <si>
    <t>J014</t>
  </si>
  <si>
    <t>J017</t>
  </si>
  <si>
    <t>mivatoilet</t>
  </si>
  <si>
    <t>J035</t>
  </si>
  <si>
    <t>J036</t>
  </si>
  <si>
    <t>J039</t>
  </si>
  <si>
    <t>Personeelskamer</t>
  </si>
  <si>
    <t>J042</t>
  </si>
  <si>
    <t>J051</t>
  </si>
  <si>
    <t>J052</t>
  </si>
  <si>
    <t>kleedruimte docent</t>
  </si>
  <si>
    <t>J053</t>
  </si>
  <si>
    <t>J054</t>
  </si>
  <si>
    <t>J055</t>
  </si>
  <si>
    <t>J103</t>
  </si>
  <si>
    <t>J104</t>
  </si>
  <si>
    <t>J125</t>
  </si>
  <si>
    <t>J126</t>
  </si>
  <si>
    <t>J127</t>
  </si>
  <si>
    <t>J128</t>
  </si>
  <si>
    <t>J136</t>
  </si>
  <si>
    <t>kooklokaal</t>
  </si>
  <si>
    <t>L009</t>
  </si>
  <si>
    <t>L010</t>
  </si>
  <si>
    <t>L013</t>
  </si>
  <si>
    <t>L014</t>
  </si>
  <si>
    <t>gang</t>
  </si>
  <si>
    <t>mat retour</t>
  </si>
  <si>
    <t>L015</t>
  </si>
  <si>
    <t>L106</t>
  </si>
  <si>
    <t>L107</t>
  </si>
  <si>
    <t>L110</t>
  </si>
  <si>
    <t>N001</t>
  </si>
  <si>
    <t>N006</t>
  </si>
  <si>
    <t>N007</t>
  </si>
  <si>
    <t>S001</t>
  </si>
  <si>
    <t>entree</t>
  </si>
  <si>
    <t>S007</t>
  </si>
  <si>
    <t>S013</t>
  </si>
  <si>
    <t>S014</t>
  </si>
  <si>
    <t>S015</t>
  </si>
  <si>
    <t>S016</t>
  </si>
  <si>
    <t>S030</t>
  </si>
  <si>
    <t>kantine</t>
  </si>
  <si>
    <t>S041</t>
  </si>
  <si>
    <t>S104</t>
  </si>
  <si>
    <t>S112</t>
  </si>
  <si>
    <t>S118</t>
  </si>
  <si>
    <t>S119</t>
  </si>
  <si>
    <t xml:space="preserve">S132  </t>
  </si>
  <si>
    <t xml:space="preserve">S132 a,b,c </t>
  </si>
  <si>
    <t>wastafel op gang</t>
  </si>
  <si>
    <t>S201</t>
  </si>
  <si>
    <t>S201a</t>
  </si>
  <si>
    <t>S201b</t>
  </si>
  <si>
    <t>S216</t>
  </si>
  <si>
    <t>S217</t>
  </si>
  <si>
    <t>S220</t>
  </si>
  <si>
    <t>S224</t>
  </si>
  <si>
    <t>S226</t>
  </si>
  <si>
    <t>S227</t>
  </si>
  <si>
    <t>S301</t>
  </si>
  <si>
    <t>S301a</t>
  </si>
  <si>
    <t>S301b</t>
  </si>
  <si>
    <t xml:space="preserve">Maria Montessoristraat </t>
  </si>
  <si>
    <t>M001</t>
  </si>
  <si>
    <t>hal</t>
  </si>
  <si>
    <t>M005</t>
  </si>
  <si>
    <t>M011</t>
  </si>
  <si>
    <t>M013</t>
  </si>
  <si>
    <t>M015a</t>
  </si>
  <si>
    <t>M015b</t>
  </si>
  <si>
    <t>M016</t>
  </si>
  <si>
    <t>M017</t>
  </si>
  <si>
    <t>M065</t>
  </si>
  <si>
    <t>M033</t>
  </si>
  <si>
    <t>M034</t>
  </si>
  <si>
    <t>M048</t>
  </si>
  <si>
    <t>x</t>
  </si>
  <si>
    <t>aanwezige handdoekautomaat verwijderen</t>
  </si>
  <si>
    <t>M049</t>
  </si>
  <si>
    <t>M071</t>
  </si>
  <si>
    <t>M078a</t>
  </si>
  <si>
    <t>M078b</t>
  </si>
  <si>
    <t>M079</t>
  </si>
  <si>
    <t>M080</t>
  </si>
  <si>
    <t>M092</t>
  </si>
  <si>
    <t>winkel</t>
  </si>
  <si>
    <t>M112</t>
  </si>
  <si>
    <t>M115a</t>
  </si>
  <si>
    <t>M115b</t>
  </si>
  <si>
    <t>M116</t>
  </si>
  <si>
    <t>M117</t>
  </si>
  <si>
    <t>M121</t>
  </si>
  <si>
    <t xml:space="preserve">M128 </t>
  </si>
  <si>
    <t>aanwezige luchtverfrisser verwijderen</t>
  </si>
  <si>
    <t>M128b</t>
  </si>
  <si>
    <t xml:space="preserve">M129 </t>
  </si>
  <si>
    <t>M129b</t>
  </si>
  <si>
    <t>M132</t>
  </si>
  <si>
    <t>M154</t>
  </si>
  <si>
    <t>behandelruimte</t>
  </si>
  <si>
    <t>M155</t>
  </si>
  <si>
    <t>M156</t>
  </si>
  <si>
    <t>M157</t>
  </si>
  <si>
    <t>M160</t>
  </si>
  <si>
    <t>M162</t>
  </si>
  <si>
    <t>M163</t>
  </si>
  <si>
    <t>M173a</t>
  </si>
  <si>
    <t>M173b</t>
  </si>
  <si>
    <t>M174</t>
  </si>
  <si>
    <t>M175</t>
  </si>
  <si>
    <t>M176</t>
  </si>
  <si>
    <t>NTL007</t>
  </si>
  <si>
    <t>NTL019</t>
  </si>
  <si>
    <t>H021</t>
  </si>
  <si>
    <t>V008</t>
  </si>
  <si>
    <t>V009</t>
  </si>
  <si>
    <t>V106</t>
  </si>
  <si>
    <t>Nog niet bekend hoe de indeling wordt, gaat nog verbouwd worden!</t>
  </si>
  <si>
    <t>ruimte</t>
  </si>
  <si>
    <t>T044</t>
  </si>
  <si>
    <t>SPW053</t>
  </si>
  <si>
    <t>J027</t>
  </si>
  <si>
    <t>S040a</t>
  </si>
  <si>
    <t>M073</t>
  </si>
  <si>
    <t>NTL006</t>
  </si>
  <si>
    <t>ST004a</t>
  </si>
  <si>
    <t>Fabriekstraat 12</t>
  </si>
  <si>
    <t>niet bekend</t>
  </si>
  <si>
    <t>Sanitaire voorzieningen</t>
  </si>
  <si>
    <t>Type voorziening</t>
  </si>
  <si>
    <t>specificeren</t>
  </si>
  <si>
    <t>Handdoekautomaten</t>
  </si>
  <si>
    <t>momenteel papier wat retour gaat in apparaat, optie katoen op rol? Advies?</t>
  </si>
  <si>
    <t>Poetsrolautomaten</t>
  </si>
  <si>
    <t>rol papier</t>
  </si>
  <si>
    <t>zeepautomaten</t>
  </si>
  <si>
    <t>industriele zeepdispensers</t>
  </si>
  <si>
    <t>handreiniger voor sterke vervuiling met natuurlijke scrubdeeltjes</t>
  </si>
  <si>
    <t>toiletrolhouders</t>
  </si>
  <si>
    <t>dubbel, naast elkaar</t>
  </si>
  <si>
    <t>toiletborstel en houder</t>
  </si>
  <si>
    <t>hangend kommetje, met vervangbare borstel, geen rand op de steel</t>
  </si>
  <si>
    <t>toiletbrilreiniger</t>
  </si>
  <si>
    <t>niet</t>
  </si>
  <si>
    <t>luchtverfrissers</t>
  </si>
  <si>
    <t>digitaal</t>
  </si>
  <si>
    <t>desinfectieautomaat</t>
  </si>
  <si>
    <t>elleboogdispenser</t>
  </si>
  <si>
    <t>dameshygienbox</t>
  </si>
  <si>
    <t>1x per 4 weken wisselen, liefs hangend</t>
  </si>
  <si>
    <t>incobox</t>
  </si>
  <si>
    <t>1x per 4 weken wisselen</t>
  </si>
  <si>
    <t>schoonloopmatten</t>
  </si>
  <si>
    <t xml:space="preserve">afvalbakken </t>
  </si>
  <si>
    <t>momenteel 50 liter, liefs kleiner en hangend</t>
  </si>
  <si>
    <t>Pantry's behoren afscheurbaarpapier te hebben ivm afdrogen bekers</t>
  </si>
  <si>
    <t>Sanitair geen losse papieren ivm in toilet werpen (verstopping) en op de vloer</t>
  </si>
  <si>
    <t>Opvolgende tabbladen in kolom C betekenen de kleuren:</t>
  </si>
  <si>
    <t>Indien automaat niet aanvulbaar is dan hier een tweede automaat hangen</t>
  </si>
  <si>
    <t>Indien automaat niet aanvulbaar is dan hier geen tweede automaat hangen (omdat ruimte ontbreekt)</t>
  </si>
  <si>
    <t>Extra automaten in geval van keuze niet aanvulbare automaten: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</si>
</sst>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444444"/>
      <name val="Calibri"/>
      <family val="2"/>
      <charset val="1"/>
    </font>
    <font>
      <b/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0" fontId="2" fillId="0" borderId="0" xfId="0" applyFont="1"/>
    <xf numFmtId="0" fontId="0" fillId="0" borderId="4" xfId="0" applyBorder="1"/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Alignment="1">
      <alignment horizontal="center"/>
    </xf>
    <xf numFmtId="0" fontId="1" fillId="3" borderId="4" xfId="0" quotePrefix="1" applyFont="1" applyFill="1" applyBorder="1"/>
    <xf numFmtId="0" fontId="1" fillId="3" borderId="4" xfId="0" quotePrefix="1" applyFont="1" applyFill="1" applyBorder="1" applyAlignment="1">
      <alignment horizontal="center"/>
    </xf>
    <xf numFmtId="0" fontId="1" fillId="3" borderId="4" xfId="0" quotePrefix="1" applyFont="1" applyFill="1" applyBorder="1" applyAlignment="1">
      <alignment horizontal="left"/>
    </xf>
    <xf numFmtId="0" fontId="3" fillId="3" borderId="4" xfId="0" quotePrefix="1" applyFont="1" applyFill="1" applyBorder="1"/>
    <xf numFmtId="0" fontId="3" fillId="3" borderId="4" xfId="0" quotePrefix="1" applyFont="1" applyFill="1" applyBorder="1" applyAlignment="1">
      <alignment horizontal="center"/>
    </xf>
    <xf numFmtId="0" fontId="3" fillId="3" borderId="4" xfId="0" quotePrefix="1" applyFont="1" applyFill="1" applyBorder="1" applyAlignment="1">
      <alignment horizontal="left"/>
    </xf>
    <xf numFmtId="0" fontId="0" fillId="2" borderId="1" xfId="0" applyFill="1" applyBorder="1"/>
    <xf numFmtId="0" fontId="0" fillId="3" borderId="5" xfId="0" applyFill="1" applyBorder="1"/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0" xfId="0" applyFill="1"/>
    <xf numFmtId="0" fontId="0" fillId="4" borderId="0" xfId="0" applyFill="1"/>
    <xf numFmtId="0" fontId="0" fillId="4" borderId="4" xfId="0" applyFill="1" applyBorder="1" applyAlignment="1">
      <alignment horizontal="center"/>
    </xf>
    <xf numFmtId="0" fontId="0" fillId="5" borderId="4" xfId="0" applyFill="1" applyBorder="1" applyAlignment="1">
      <alignment horizontal="center"/>
    </xf>
  </cellXfs>
  <cellStyles count="1">
    <cellStyle name="Standaard" xfId="0" builtinId="0"/>
  </cellStyles>
  <dxfs count="1">
    <dxf>
      <fill>
        <patternFill patternType="solid">
          <fgColor rgb="FF00B050"/>
          <bgColor rgb="FF00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E74C5-42E6-4B15-9C22-2528E964F0E1}">
  <dimension ref="A1:U34"/>
  <sheetViews>
    <sheetView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37" sqref="B37"/>
    </sheetView>
  </sheetViews>
  <sheetFormatPr defaultRowHeight="14.4" x14ac:dyDescent="0.3"/>
  <cols>
    <col min="1" max="1" width="20.109375" bestFit="1" customWidth="1"/>
    <col min="2" max="2" width="14.33203125" bestFit="1" customWidth="1"/>
  </cols>
  <sheetData>
    <row r="1" spans="1:21" x14ac:dyDescent="0.3">
      <c r="A1" s="10"/>
      <c r="B1" s="10"/>
      <c r="C1" s="14" t="s">
        <v>0</v>
      </c>
      <c r="D1" s="14" t="s">
        <v>1</v>
      </c>
      <c r="E1" s="14" t="s">
        <v>2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9</v>
      </c>
      <c r="M1" s="14" t="s">
        <v>10</v>
      </c>
      <c r="N1" s="14" t="s">
        <v>11</v>
      </c>
      <c r="O1" s="14" t="s">
        <v>12</v>
      </c>
      <c r="P1" s="14" t="s">
        <v>13</v>
      </c>
      <c r="Q1" s="15" t="s">
        <v>14</v>
      </c>
      <c r="R1" s="15" t="s">
        <v>15</v>
      </c>
      <c r="S1" s="14" t="s">
        <v>16</v>
      </c>
      <c r="T1" s="16" t="s">
        <v>17</v>
      </c>
      <c r="U1" s="14" t="s">
        <v>18</v>
      </c>
    </row>
    <row r="2" spans="1:21" x14ac:dyDescent="0.3">
      <c r="A2" s="10"/>
      <c r="B2" s="10"/>
      <c r="C2" s="13" t="s">
        <v>19</v>
      </c>
      <c r="D2" s="13" t="s">
        <v>20</v>
      </c>
      <c r="E2" s="13" t="s">
        <v>21</v>
      </c>
      <c r="F2" s="13" t="s">
        <v>22</v>
      </c>
      <c r="G2" s="13" t="s">
        <v>22</v>
      </c>
      <c r="H2" s="13" t="s">
        <v>23</v>
      </c>
      <c r="I2" s="13" t="s">
        <v>24</v>
      </c>
      <c r="J2" s="13" t="s">
        <v>25</v>
      </c>
      <c r="K2" s="13" t="s">
        <v>26</v>
      </c>
      <c r="L2" s="13" t="s">
        <v>27</v>
      </c>
      <c r="M2" s="13" t="s">
        <v>27</v>
      </c>
      <c r="N2" s="13"/>
      <c r="O2" s="13" t="s">
        <v>28</v>
      </c>
      <c r="P2" s="13" t="s">
        <v>29</v>
      </c>
      <c r="Q2" s="13" t="s">
        <v>30</v>
      </c>
      <c r="R2" s="13" t="s">
        <v>30</v>
      </c>
      <c r="S2" s="13" t="s">
        <v>31</v>
      </c>
      <c r="T2" s="12" t="s">
        <v>32</v>
      </c>
      <c r="U2" s="12" t="s">
        <v>32</v>
      </c>
    </row>
    <row r="3" spans="1:21" x14ac:dyDescent="0.3">
      <c r="A3" s="12" t="s">
        <v>33</v>
      </c>
      <c r="B3" s="12" t="s">
        <v>34</v>
      </c>
      <c r="C3" s="13" t="s">
        <v>35</v>
      </c>
      <c r="D3" s="13" t="s">
        <v>36</v>
      </c>
      <c r="E3" s="13" t="s">
        <v>37</v>
      </c>
      <c r="F3" s="13" t="s">
        <v>38</v>
      </c>
      <c r="G3" s="13" t="s">
        <v>39</v>
      </c>
      <c r="H3" s="13" t="s">
        <v>40</v>
      </c>
      <c r="I3" s="13" t="s">
        <v>41</v>
      </c>
      <c r="J3" s="13" t="s">
        <v>42</v>
      </c>
      <c r="K3" s="13" t="s">
        <v>42</v>
      </c>
      <c r="L3" s="13" t="s">
        <v>43</v>
      </c>
      <c r="M3" s="13" t="s">
        <v>44</v>
      </c>
      <c r="N3" s="13" t="s">
        <v>45</v>
      </c>
      <c r="O3" s="13" t="s">
        <v>46</v>
      </c>
      <c r="P3" s="13" t="s">
        <v>47</v>
      </c>
      <c r="Q3" s="13" t="s">
        <v>48</v>
      </c>
      <c r="R3" s="13" t="s">
        <v>49</v>
      </c>
      <c r="S3" s="13" t="s">
        <v>50</v>
      </c>
      <c r="T3" s="12" t="s">
        <v>51</v>
      </c>
      <c r="U3" s="12" t="s">
        <v>52</v>
      </c>
    </row>
    <row r="4" spans="1:21" x14ac:dyDescent="0.3">
      <c r="A4" s="10" t="s">
        <v>53</v>
      </c>
      <c r="B4" s="10"/>
      <c r="C4" s="10">
        <f>SUM('JF Kennedylaan'!D:D)</f>
        <v>63</v>
      </c>
      <c r="D4" s="10">
        <f>SUM('JF Kennedylaan'!E:E)</f>
        <v>26</v>
      </c>
      <c r="E4" s="10">
        <f>SUM('JF Kennedylaan'!F:F)</f>
        <v>0</v>
      </c>
      <c r="F4" s="10">
        <f>SUM('JF Kennedylaan'!G:G)</f>
        <v>22</v>
      </c>
      <c r="G4" s="10">
        <f>SUM('JF Kennedylaan'!H:H)</f>
        <v>0</v>
      </c>
      <c r="H4" s="10">
        <f>SUM('JF Kennedylaan'!I:I)</f>
        <v>139</v>
      </c>
      <c r="I4" s="10">
        <f>SUM('JF Kennedylaan'!J:J)</f>
        <v>140</v>
      </c>
      <c r="J4" s="10">
        <f>SUM('JF Kennedylaan'!K:K)</f>
        <v>107</v>
      </c>
      <c r="K4" s="10">
        <f>SUM('JF Kennedylaan'!L:L)</f>
        <v>3</v>
      </c>
      <c r="L4" s="10">
        <f>SUM('JF Kennedylaan'!M:M)</f>
        <v>0</v>
      </c>
      <c r="M4" s="10">
        <f>SUM('JF Kennedylaan'!N:N)</f>
        <v>9</v>
      </c>
      <c r="N4" s="10">
        <f>SUM('JF Kennedylaan'!O:O)</f>
        <v>57</v>
      </c>
      <c r="O4" s="10">
        <f>SUM('JF Kennedylaan'!P:P)</f>
        <v>98</v>
      </c>
      <c r="P4" s="10">
        <f>SUM('JF Kennedylaan'!Q:Q)</f>
        <v>4</v>
      </c>
      <c r="Q4" s="10">
        <f>SUM('JF Kennedylaan'!R:R)</f>
        <v>0</v>
      </c>
      <c r="R4" s="10">
        <f>SUM('JF Kennedylaan'!S:S)</f>
        <v>0</v>
      </c>
      <c r="S4" s="10">
        <f>SUM('JF Kennedylaan'!T:T)</f>
        <v>18</v>
      </c>
      <c r="T4" s="10">
        <f>SUM('JF Kennedylaan'!U:U)</f>
        <v>0</v>
      </c>
      <c r="U4" s="10">
        <f>SUM('JF Kennedylaan'!V:V)</f>
        <v>0</v>
      </c>
    </row>
    <row r="5" spans="1:21" x14ac:dyDescent="0.3">
      <c r="A5" s="10" t="s">
        <v>54</v>
      </c>
      <c r="B5" s="10"/>
      <c r="C5" s="10">
        <f>SUM(Sportweg!D:D)</f>
        <v>19</v>
      </c>
      <c r="D5" s="10">
        <f>SUM(Sportweg!E:E)</f>
        <v>2</v>
      </c>
      <c r="E5" s="10">
        <f>SUM(Sportweg!F:F)</f>
        <v>0</v>
      </c>
      <c r="F5" s="10">
        <f>SUM(Sportweg!G:G)</f>
        <v>7</v>
      </c>
      <c r="G5" s="10">
        <f>SUM(Sportweg!H:H)</f>
        <v>0</v>
      </c>
      <c r="H5" s="10">
        <f>SUM(Sportweg!I:I)</f>
        <v>27</v>
      </c>
      <c r="I5" s="10">
        <f>SUM(Sportweg!J:J)</f>
        <v>27</v>
      </c>
      <c r="J5" s="10">
        <f>SUM(Sportweg!K:K)</f>
        <v>28</v>
      </c>
      <c r="K5" s="10">
        <f>SUM(Sportweg!L:L)</f>
        <v>0</v>
      </c>
      <c r="L5" s="10">
        <f>SUM(Sportweg!M:M)</f>
        <v>0</v>
      </c>
      <c r="M5" s="10">
        <f>SUM(Sportweg!N:N)</f>
        <v>2</v>
      </c>
      <c r="N5" s="10">
        <f>SUM(Sportweg!O:O)</f>
        <v>19</v>
      </c>
      <c r="O5" s="10">
        <f>SUM(Sportweg!P:P)</f>
        <v>16</v>
      </c>
      <c r="P5" s="10">
        <f>SUM(Sportweg!Q:Q)</f>
        <v>1</v>
      </c>
      <c r="Q5" s="10">
        <f>SUM(Sportweg!R:R)</f>
        <v>0</v>
      </c>
      <c r="R5" s="10">
        <f>SUM(Sportweg!S:S)</f>
        <v>1</v>
      </c>
      <c r="S5" s="10">
        <f>SUM(Sportweg!T:T)</f>
        <v>0</v>
      </c>
      <c r="T5" s="10">
        <f>SUM(Sportweg!U:U)</f>
        <v>0</v>
      </c>
      <c r="U5" s="10">
        <f>SUM(Sportweg!V:V)</f>
        <v>0</v>
      </c>
    </row>
    <row r="6" spans="1:21" x14ac:dyDescent="0.3">
      <c r="A6" s="10" t="s">
        <v>55</v>
      </c>
      <c r="B6" s="10"/>
      <c r="C6" s="10">
        <f>SUM(Civon!D:D)</f>
        <v>0</v>
      </c>
      <c r="D6" s="10">
        <f>SUM(Civon!E:E)</f>
        <v>0</v>
      </c>
      <c r="E6" s="10">
        <f>SUM(Civon!F:F)</f>
        <v>0</v>
      </c>
      <c r="F6" s="10">
        <f>SUM(Civon!G:G)</f>
        <v>6</v>
      </c>
      <c r="G6" s="10">
        <f>SUM(Civon!H:H)</f>
        <v>0</v>
      </c>
      <c r="H6" s="10">
        <f>SUM(Civon!I:I)</f>
        <v>7</v>
      </c>
      <c r="I6" s="10">
        <f>SUM(Civon!J:J)</f>
        <v>7</v>
      </c>
      <c r="J6" s="10">
        <f>SUM(Civon!K:K)</f>
        <v>5</v>
      </c>
      <c r="K6" s="10">
        <f>SUM(Civon!L:L)</f>
        <v>2</v>
      </c>
      <c r="L6" s="10">
        <f>SUM(Civon!M:M)</f>
        <v>0</v>
      </c>
      <c r="M6" s="10">
        <f>SUM(Civon!N:N)</f>
        <v>0</v>
      </c>
      <c r="N6" s="10">
        <f>SUM(Civon!O:O)</f>
        <v>4</v>
      </c>
      <c r="O6" s="10">
        <f>SUM(Civon!P:P)</f>
        <v>6</v>
      </c>
      <c r="P6" s="10">
        <f>SUM(Civon!Q:Q)</f>
        <v>0</v>
      </c>
      <c r="Q6" s="10">
        <f>SUM(Civon!R:R)</f>
        <v>0</v>
      </c>
      <c r="R6" s="10">
        <f>SUM(Civon!S:S)</f>
        <v>0</v>
      </c>
      <c r="S6" s="10">
        <f>SUM(Civon!T:T)</f>
        <v>4</v>
      </c>
      <c r="T6" s="10">
        <f>SUM(Civon!U:U)</f>
        <v>0</v>
      </c>
      <c r="U6" s="10">
        <f>SUM(Civon!V:V)</f>
        <v>0</v>
      </c>
    </row>
    <row r="7" spans="1:21" x14ac:dyDescent="0.3">
      <c r="A7" s="10" t="s">
        <v>56</v>
      </c>
      <c r="B7" s="10"/>
      <c r="C7" s="10">
        <f>SUM(Julianaplein!D:D)</f>
        <v>0</v>
      </c>
      <c r="D7" s="10">
        <f>SUM(Julianaplein!E:E)</f>
        <v>15</v>
      </c>
      <c r="E7" s="10">
        <f>SUM(Julianaplein!F:F)</f>
        <v>0</v>
      </c>
      <c r="F7" s="10">
        <f>SUM(Julianaplein!G:G)</f>
        <v>4</v>
      </c>
      <c r="G7" s="10">
        <f>SUM(Julianaplein!H:H)</f>
        <v>0</v>
      </c>
      <c r="H7" s="10">
        <f>SUM(Julianaplein!I:I)</f>
        <v>29</v>
      </c>
      <c r="I7" s="10">
        <f>SUM(Julianaplein!J:J)</f>
        <v>29</v>
      </c>
      <c r="J7" s="10">
        <f>SUM(Julianaplein!K:K)</f>
        <v>21</v>
      </c>
      <c r="K7" s="10">
        <f>SUM(Julianaplein!L:L)</f>
        <v>0</v>
      </c>
      <c r="L7" s="10">
        <f>SUM(Julianaplein!M:M)</f>
        <v>0</v>
      </c>
      <c r="M7" s="10">
        <f>SUM(Julianaplein!N:N)</f>
        <v>0</v>
      </c>
      <c r="N7" s="10">
        <f>SUM(Julianaplein!O:O)</f>
        <v>11</v>
      </c>
      <c r="O7" s="10">
        <f>SUM(Julianaplein!P:P)</f>
        <v>20</v>
      </c>
      <c r="P7" s="10">
        <f>SUM(Julianaplein!Q:Q)</f>
        <v>0</v>
      </c>
      <c r="Q7" s="10">
        <f>SUM(Julianaplein!R:R)</f>
        <v>0</v>
      </c>
      <c r="R7" s="10">
        <f>SUM(Julianaplein!S:S)</f>
        <v>0</v>
      </c>
      <c r="S7" s="10">
        <f>SUM(Julianaplein!T:T)</f>
        <v>12</v>
      </c>
      <c r="T7" s="10">
        <f>SUM(Julianaplein!U:U)</f>
        <v>1</v>
      </c>
      <c r="U7" s="10">
        <f>SUM(Julianaplein!V:V)</f>
        <v>0</v>
      </c>
    </row>
    <row r="8" spans="1:21" x14ac:dyDescent="0.3">
      <c r="A8" s="10" t="s">
        <v>57</v>
      </c>
      <c r="B8" s="10"/>
      <c r="C8" s="10">
        <f>SUM(Groenlo!D:D)</f>
        <v>0</v>
      </c>
      <c r="D8" s="10">
        <f>SUM(Groenlo!E:E)</f>
        <v>28</v>
      </c>
      <c r="E8" s="10">
        <f>SUM(Groenlo!F:F)</f>
        <v>0</v>
      </c>
      <c r="F8" s="10">
        <f>SUM(Groenlo!G:G)</f>
        <v>1</v>
      </c>
      <c r="G8" s="10">
        <f>SUM(Groenlo!H:H)</f>
        <v>0</v>
      </c>
      <c r="H8" s="10">
        <f>SUM(Groenlo!I:I)</f>
        <v>36</v>
      </c>
      <c r="I8" s="10">
        <f>SUM(Groenlo!J:J)</f>
        <v>35</v>
      </c>
      <c r="J8" s="10">
        <f>SUM(Groenlo!K:K)</f>
        <v>28</v>
      </c>
      <c r="K8" s="10">
        <f>SUM(Groenlo!L:L)</f>
        <v>0</v>
      </c>
      <c r="L8" s="10">
        <f>SUM(Groenlo!M:M)</f>
        <v>3</v>
      </c>
      <c r="M8" s="10">
        <f>SUM(Groenlo!N:N)</f>
        <v>2</v>
      </c>
      <c r="N8" s="10">
        <f>SUM(Groenlo!O:O)</f>
        <v>15</v>
      </c>
      <c r="O8" s="10">
        <f>SUM(Groenlo!P:P)</f>
        <v>27</v>
      </c>
      <c r="P8" s="10">
        <f>SUM(Groenlo!Q:Q)</f>
        <v>0</v>
      </c>
      <c r="Q8" s="10">
        <f>SUM(Groenlo!R:R)</f>
        <v>5</v>
      </c>
      <c r="R8" s="10">
        <f>SUM(Groenlo!S:S)</f>
        <v>2</v>
      </c>
      <c r="S8" s="10">
        <f>SUM(Groenlo!T:T)</f>
        <v>27</v>
      </c>
      <c r="T8" s="10">
        <f>SUM(Groenlo!U:U)</f>
        <v>0</v>
      </c>
      <c r="U8" s="10">
        <f>SUM(Groenlo!V:V)</f>
        <v>0</v>
      </c>
    </row>
    <row r="9" spans="1:21" x14ac:dyDescent="0.3">
      <c r="A9" s="10" t="s">
        <v>58</v>
      </c>
      <c r="B9" s="10"/>
      <c r="C9" s="10">
        <f>SUM('Maria Montessoristraat'!D:D)</f>
        <v>14</v>
      </c>
      <c r="D9" s="10">
        <f>SUM('Maria Montessoristraat'!E:E)</f>
        <v>21</v>
      </c>
      <c r="E9" s="10">
        <f>SUM('Maria Montessoristraat'!F:F)</f>
        <v>0</v>
      </c>
      <c r="F9" s="10">
        <f>SUM('Maria Montessoristraat'!G:G)</f>
        <v>2</v>
      </c>
      <c r="G9" s="10">
        <f>SUM('Maria Montessoristraat'!H:H)</f>
        <v>0</v>
      </c>
      <c r="H9" s="10">
        <f>SUM('Maria Montessoristraat'!I:I)</f>
        <v>38</v>
      </c>
      <c r="I9" s="10">
        <f>SUM('Maria Montessoristraat'!J:J)</f>
        <v>37</v>
      </c>
      <c r="J9" s="10">
        <f>SUM('Maria Montessoristraat'!K:K)</f>
        <v>36</v>
      </c>
      <c r="K9" s="10">
        <f>SUM('Maria Montessoristraat'!L:L)</f>
        <v>0</v>
      </c>
      <c r="L9" s="10">
        <f>SUM('Maria Montessoristraat'!M:M)</f>
        <v>0</v>
      </c>
      <c r="M9" s="10">
        <f>SUM('Maria Montessoristraat'!N:N)</f>
        <v>0</v>
      </c>
      <c r="N9" s="10">
        <f>SUM('Maria Montessoristraat'!O:O)</f>
        <v>24</v>
      </c>
      <c r="O9" s="10">
        <f>SUM('Maria Montessoristraat'!P:P)</f>
        <v>21</v>
      </c>
      <c r="P9" s="10">
        <f>SUM('Maria Montessoristraat'!Q:Q)</f>
        <v>2</v>
      </c>
      <c r="Q9" s="10">
        <f>SUM('Maria Montessoristraat'!R:R)</f>
        <v>1</v>
      </c>
      <c r="R9" s="10">
        <f>SUM('Maria Montessoristraat'!S:S)</f>
        <v>2</v>
      </c>
      <c r="S9" s="10">
        <f>SUM('Maria Montessoristraat'!T:T)</f>
        <v>6</v>
      </c>
      <c r="T9" s="10">
        <f>SUM('Maria Montessoristraat'!U:U)</f>
        <v>0</v>
      </c>
      <c r="U9" s="10">
        <f>SUM('Maria Montessoristraat'!V:V)</f>
        <v>8</v>
      </c>
    </row>
    <row r="10" spans="1:21" x14ac:dyDescent="0.3">
      <c r="A10" s="10" t="s">
        <v>59</v>
      </c>
      <c r="B10" s="10"/>
      <c r="C10" s="10">
        <f>SUM(Notenlaan!D:D)</f>
        <v>3</v>
      </c>
      <c r="D10" s="10">
        <f>SUM(Notenlaan!E:E)</f>
        <v>0</v>
      </c>
      <c r="E10" s="10">
        <f>SUM(Notenlaan!F:F)</f>
        <v>0</v>
      </c>
      <c r="F10" s="10">
        <f>SUM(Notenlaan!G:G)</f>
        <v>0</v>
      </c>
      <c r="G10" s="10">
        <f>SUM(Notenlaan!H:H)</f>
        <v>0</v>
      </c>
      <c r="H10" s="10">
        <f>SUM(Notenlaan!I:I)</f>
        <v>5</v>
      </c>
      <c r="I10" s="10">
        <f>SUM(Notenlaan!J:J)</f>
        <v>0</v>
      </c>
      <c r="J10" s="10">
        <f>SUM(Notenlaan!K:K)</f>
        <v>3</v>
      </c>
      <c r="K10" s="10">
        <f>SUM(Notenlaan!L:L)</f>
        <v>0</v>
      </c>
      <c r="L10" s="10">
        <f>SUM(Notenlaan!M:M)</f>
        <v>0</v>
      </c>
      <c r="M10" s="10">
        <f>SUM(Notenlaan!N:N)</f>
        <v>0</v>
      </c>
      <c r="N10" s="10">
        <f>SUM(Notenlaan!O:O)</f>
        <v>3</v>
      </c>
      <c r="O10" s="10">
        <f>SUM(Notenlaan!P:P)</f>
        <v>0</v>
      </c>
      <c r="P10" s="10">
        <f>SUM(Notenlaan!Q:Q)</f>
        <v>0</v>
      </c>
      <c r="Q10" s="10">
        <f>SUM(Notenlaan!R:R)</f>
        <v>0</v>
      </c>
      <c r="R10" s="10">
        <f>SUM(Notenlaan!S:S)</f>
        <v>0</v>
      </c>
      <c r="S10" s="10">
        <f>SUM(Notenlaan!T:T)</f>
        <v>0</v>
      </c>
      <c r="T10" s="10">
        <f>SUM(Notenlaan!U:U)</f>
        <v>0</v>
      </c>
      <c r="U10" s="10">
        <f>SUM(Notenlaan!V:V)</f>
        <v>0</v>
      </c>
    </row>
    <row r="11" spans="1:21" x14ac:dyDescent="0.3">
      <c r="A11" s="10" t="s">
        <v>61</v>
      </c>
      <c r="B11" s="10"/>
      <c r="C11" s="10">
        <f>SUM(Villa!D:D)</f>
        <v>0</v>
      </c>
      <c r="D11" s="10">
        <f>SUM(Villa!E:E)</f>
        <v>3</v>
      </c>
      <c r="E11" s="10">
        <f>SUM(Villa!F:F)</f>
        <v>0</v>
      </c>
      <c r="F11" s="10">
        <f>SUM(Villa!G:G)</f>
        <v>0</v>
      </c>
      <c r="G11" s="10">
        <f>SUM(Villa!H:H)</f>
        <v>0</v>
      </c>
      <c r="H11" s="10">
        <f>SUM(Villa!I:I)</f>
        <v>2</v>
      </c>
      <c r="I11" s="10">
        <f>SUM(Villa!J:J)</f>
        <v>2</v>
      </c>
      <c r="J11" s="10">
        <f>SUM(Villa!K:K)</f>
        <v>3</v>
      </c>
      <c r="K11" s="10">
        <f>SUM(Villa!L:L)</f>
        <v>0</v>
      </c>
      <c r="L11" s="10">
        <f>SUM(Villa!M:M)</f>
        <v>0</v>
      </c>
      <c r="M11" s="10">
        <f>SUM(Villa!N:N)</f>
        <v>0</v>
      </c>
      <c r="N11" s="10">
        <f>SUM(Villa!O:O)</f>
        <v>2</v>
      </c>
      <c r="O11" s="10">
        <f>SUM(Villa!P:P)</f>
        <v>2</v>
      </c>
      <c r="P11" s="10">
        <f>SUM(Villa!Q:Q)</f>
        <v>0</v>
      </c>
      <c r="Q11" s="10">
        <f>SUM(Villa!R:R)</f>
        <v>0</v>
      </c>
      <c r="R11" s="10">
        <f>SUM(Villa!S:S)</f>
        <v>0</v>
      </c>
      <c r="S11" s="10">
        <f>SUM(Villa!T:T)</f>
        <v>3</v>
      </c>
      <c r="T11" s="10">
        <f>SUM(Villa!U:U)</f>
        <v>0</v>
      </c>
      <c r="U11" s="10">
        <f>SUM(Villa!V:V)</f>
        <v>0</v>
      </c>
    </row>
    <row r="12" spans="1:21" x14ac:dyDescent="0.3">
      <c r="A12" s="10" t="s">
        <v>62</v>
      </c>
      <c r="B12" s="10" t="s">
        <v>63</v>
      </c>
      <c r="C12" s="10">
        <f>SUM(Fabriekstraat!D:D)</f>
        <v>0</v>
      </c>
      <c r="D12" s="10">
        <f>SUM(Fabriekstraat!E:E)</f>
        <v>0</v>
      </c>
      <c r="E12" s="10">
        <f>SUM(Fabriekstraat!F:F)</f>
        <v>0</v>
      </c>
      <c r="F12" s="10">
        <f>SUM(Fabriekstraat!G:G)</f>
        <v>0</v>
      </c>
      <c r="G12" s="10">
        <f>SUM(Fabriekstraat!H:H)</f>
        <v>0</v>
      </c>
      <c r="H12" s="10">
        <f>SUM(Fabriekstraat!I:I)</f>
        <v>0</v>
      </c>
      <c r="I12" s="10">
        <f>SUM(Fabriekstraat!J:J)</f>
        <v>0</v>
      </c>
      <c r="J12" s="10">
        <f>SUM(Fabriekstraat!K:K)</f>
        <v>0</v>
      </c>
      <c r="K12" s="10">
        <f>SUM(Fabriekstraat!L:L)</f>
        <v>0</v>
      </c>
      <c r="L12" s="10">
        <f>SUM(Fabriekstraat!M:M)</f>
        <v>0</v>
      </c>
      <c r="M12" s="10">
        <f>SUM(Fabriekstraat!N:N)</f>
        <v>0</v>
      </c>
      <c r="N12" s="10">
        <f>SUM(Fabriekstraat!O:O)</f>
        <v>0</v>
      </c>
      <c r="O12" s="10">
        <f>SUM(Fabriekstraat!P:P)</f>
        <v>0</v>
      </c>
      <c r="P12" s="10">
        <f>SUM(Fabriekstraat!Q:Q)</f>
        <v>0</v>
      </c>
      <c r="Q12" s="10">
        <f>SUM(Fabriekstraat!R:R)</f>
        <v>0</v>
      </c>
      <c r="R12" s="10">
        <f>SUM(Fabriekstraat!S:S)</f>
        <v>0</v>
      </c>
      <c r="S12" s="10">
        <f>SUM(Fabriekstraat!T:T)</f>
        <v>0</v>
      </c>
      <c r="T12" s="10">
        <f>SUM(Fabriekstraat!U:U)</f>
        <v>0</v>
      </c>
      <c r="U12" s="10">
        <f>SUM(Fabriekstraat!V:V)</f>
        <v>0</v>
      </c>
    </row>
    <row r="13" spans="1:21" x14ac:dyDescent="0.3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</row>
    <row r="14" spans="1:21" x14ac:dyDescent="0.3">
      <c r="A14" s="10" t="s">
        <v>64</v>
      </c>
      <c r="B14" s="10"/>
      <c r="C14" s="10">
        <f>SUM(C4:C13)</f>
        <v>99</v>
      </c>
      <c r="D14" s="10">
        <f t="shared" ref="D14:U14" si="0">SUM(D4:D13)</f>
        <v>95</v>
      </c>
      <c r="E14" s="10">
        <f t="shared" si="0"/>
        <v>0</v>
      </c>
      <c r="F14" s="10">
        <f t="shared" si="0"/>
        <v>42</v>
      </c>
      <c r="G14" s="10">
        <f t="shared" si="0"/>
        <v>0</v>
      </c>
      <c r="H14" s="10">
        <f t="shared" si="0"/>
        <v>283</v>
      </c>
      <c r="I14" s="10">
        <f t="shared" si="0"/>
        <v>277</v>
      </c>
      <c r="J14" s="10">
        <f t="shared" si="0"/>
        <v>231</v>
      </c>
      <c r="K14" s="10">
        <f t="shared" si="0"/>
        <v>5</v>
      </c>
      <c r="L14" s="10">
        <f t="shared" si="0"/>
        <v>3</v>
      </c>
      <c r="M14" s="10">
        <f t="shared" si="0"/>
        <v>13</v>
      </c>
      <c r="N14" s="10">
        <f t="shared" si="0"/>
        <v>135</v>
      </c>
      <c r="O14" s="10">
        <f t="shared" si="0"/>
        <v>190</v>
      </c>
      <c r="P14" s="10">
        <f t="shared" si="0"/>
        <v>7</v>
      </c>
      <c r="Q14" s="10">
        <f t="shared" si="0"/>
        <v>6</v>
      </c>
      <c r="R14" s="10">
        <f t="shared" si="0"/>
        <v>5</v>
      </c>
      <c r="S14" s="10">
        <f t="shared" si="0"/>
        <v>70</v>
      </c>
      <c r="T14" s="10">
        <f t="shared" si="0"/>
        <v>1</v>
      </c>
      <c r="U14" s="10">
        <f t="shared" si="0"/>
        <v>8</v>
      </c>
    </row>
    <row r="16" spans="1:21" x14ac:dyDescent="0.3">
      <c r="A16" t="s">
        <v>387</v>
      </c>
    </row>
    <row r="17" spans="1:21" x14ac:dyDescent="0.3">
      <c r="A17" s="26"/>
      <c r="B17" t="s">
        <v>388</v>
      </c>
    </row>
    <row r="18" spans="1:21" x14ac:dyDescent="0.3">
      <c r="A18" s="27"/>
      <c r="B18" t="s">
        <v>389</v>
      </c>
    </row>
    <row r="20" spans="1:21" x14ac:dyDescent="0.3">
      <c r="A20" t="s">
        <v>390</v>
      </c>
    </row>
    <row r="21" spans="1:21" x14ac:dyDescent="0.3">
      <c r="A21" s="10"/>
      <c r="B21" s="10"/>
      <c r="C21" s="14" t="s">
        <v>0</v>
      </c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5"/>
      <c r="R21" s="15"/>
      <c r="S21" s="14"/>
      <c r="T21" s="16"/>
      <c r="U21" s="14"/>
    </row>
    <row r="22" spans="1:21" x14ac:dyDescent="0.3">
      <c r="A22" s="10"/>
      <c r="B22" s="10"/>
      <c r="C22" s="13" t="s">
        <v>19</v>
      </c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2"/>
      <c r="U22" s="12"/>
    </row>
    <row r="23" spans="1:21" x14ac:dyDescent="0.3">
      <c r="A23" s="12" t="s">
        <v>33</v>
      </c>
      <c r="B23" s="12" t="s">
        <v>34</v>
      </c>
      <c r="C23" s="13" t="s">
        <v>35</v>
      </c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2"/>
      <c r="U23" s="12"/>
    </row>
    <row r="24" spans="1:21" x14ac:dyDescent="0.3">
      <c r="A24" s="10" t="s">
        <v>53</v>
      </c>
      <c r="B24" s="10"/>
      <c r="C24" s="10">
        <v>9</v>
      </c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</row>
    <row r="25" spans="1:21" x14ac:dyDescent="0.3">
      <c r="A25" s="10" t="s">
        <v>54</v>
      </c>
      <c r="B25" s="10"/>
      <c r="C25" s="10">
        <v>4</v>
      </c>
    </row>
    <row r="26" spans="1:21" x14ac:dyDescent="0.3">
      <c r="A26" s="10" t="s">
        <v>55</v>
      </c>
      <c r="B26" s="10"/>
      <c r="C26" s="10">
        <v>0</v>
      </c>
    </row>
    <row r="27" spans="1:21" x14ac:dyDescent="0.3">
      <c r="A27" s="10" t="s">
        <v>56</v>
      </c>
      <c r="B27" s="10"/>
      <c r="C27" s="10">
        <v>0</v>
      </c>
    </row>
    <row r="28" spans="1:21" x14ac:dyDescent="0.3">
      <c r="A28" s="10" t="s">
        <v>57</v>
      </c>
      <c r="B28" s="10"/>
      <c r="C28" s="10">
        <v>0</v>
      </c>
    </row>
    <row r="29" spans="1:21" x14ac:dyDescent="0.3">
      <c r="A29" s="10" t="s">
        <v>58</v>
      </c>
      <c r="B29" s="10"/>
      <c r="C29" s="10">
        <v>2</v>
      </c>
    </row>
    <row r="30" spans="1:21" x14ac:dyDescent="0.3">
      <c r="A30" s="10" t="s">
        <v>59</v>
      </c>
      <c r="B30" s="10"/>
      <c r="C30" s="10">
        <v>3</v>
      </c>
    </row>
    <row r="31" spans="1:21" x14ac:dyDescent="0.3">
      <c r="A31" s="10" t="s">
        <v>61</v>
      </c>
      <c r="B31" s="10"/>
      <c r="C31" s="10">
        <v>0</v>
      </c>
    </row>
    <row r="32" spans="1:21" x14ac:dyDescent="0.3">
      <c r="A32" s="10" t="s">
        <v>62</v>
      </c>
      <c r="B32" s="10" t="s">
        <v>63</v>
      </c>
      <c r="C32" s="10">
        <v>0</v>
      </c>
    </row>
    <row r="33" spans="1:3" x14ac:dyDescent="0.3">
      <c r="A33" s="10"/>
      <c r="B33" s="10"/>
      <c r="C33" s="10"/>
    </row>
    <row r="34" spans="1:3" x14ac:dyDescent="0.3">
      <c r="A34" s="10" t="s">
        <v>64</v>
      </c>
      <c r="B34" s="10"/>
      <c r="C34" s="10">
        <f>SUM(C24:C33)</f>
        <v>18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6"/>
  <sheetViews>
    <sheetView zoomScale="75" zoomScaleNormal="75" workbookViewId="0">
      <selection activeCell="W1" sqref="W1:W1048576"/>
    </sheetView>
  </sheetViews>
  <sheetFormatPr defaultRowHeight="15" customHeight="1" x14ac:dyDescent="0.3"/>
  <cols>
    <col min="2" max="2" width="16.88671875" customWidth="1"/>
    <col min="3" max="3" width="13.6640625" customWidth="1"/>
    <col min="4" max="4" width="9.33203125" style="1"/>
    <col min="5" max="10" width="9.33203125" style="1" customWidth="1"/>
    <col min="11" max="20" width="9.33203125" style="1"/>
  </cols>
  <sheetData>
    <row r="1" spans="1:23" x14ac:dyDescent="0.3">
      <c r="D1" s="17" t="s">
        <v>0</v>
      </c>
      <c r="E1" s="17" t="s">
        <v>1</v>
      </c>
      <c r="F1" s="17" t="s">
        <v>2</v>
      </c>
      <c r="G1" s="17" t="s">
        <v>3</v>
      </c>
      <c r="H1" s="17" t="s">
        <v>4</v>
      </c>
      <c r="I1" s="17" t="s">
        <v>5</v>
      </c>
      <c r="J1" s="17" t="s">
        <v>6</v>
      </c>
      <c r="K1" s="17" t="s">
        <v>7</v>
      </c>
      <c r="L1" s="17" t="s">
        <v>8</v>
      </c>
      <c r="M1" s="17" t="s">
        <v>9</v>
      </c>
      <c r="N1" s="17" t="s">
        <v>10</v>
      </c>
      <c r="O1" s="17" t="s">
        <v>11</v>
      </c>
      <c r="P1" s="17" t="s">
        <v>12</v>
      </c>
      <c r="Q1" s="17" t="s">
        <v>13</v>
      </c>
      <c r="R1" s="18" t="s">
        <v>14</v>
      </c>
      <c r="S1" s="18" t="s">
        <v>15</v>
      </c>
      <c r="T1" s="17" t="s">
        <v>16</v>
      </c>
      <c r="U1" s="19" t="s">
        <v>17</v>
      </c>
      <c r="V1" s="17" t="s">
        <v>18</v>
      </c>
      <c r="W1" s="12"/>
    </row>
    <row r="2" spans="1:23" x14ac:dyDescent="0.3">
      <c r="D2" s="13" t="s">
        <v>19</v>
      </c>
      <c r="E2" s="13" t="s">
        <v>20</v>
      </c>
      <c r="F2" s="13" t="s">
        <v>21</v>
      </c>
      <c r="G2" s="13" t="s">
        <v>22</v>
      </c>
      <c r="H2" s="13" t="s">
        <v>22</v>
      </c>
      <c r="I2" s="13" t="s">
        <v>23</v>
      </c>
      <c r="J2" s="13" t="s">
        <v>24</v>
      </c>
      <c r="K2" s="13" t="s">
        <v>25</v>
      </c>
      <c r="L2" s="13" t="s">
        <v>26</v>
      </c>
      <c r="M2" s="13" t="s">
        <v>27</v>
      </c>
      <c r="N2" s="13" t="s">
        <v>27</v>
      </c>
      <c r="O2" s="13"/>
      <c r="P2" s="13" t="s">
        <v>28</v>
      </c>
      <c r="Q2" s="13" t="s">
        <v>29</v>
      </c>
      <c r="R2" s="13" t="s">
        <v>30</v>
      </c>
      <c r="S2" s="13" t="s">
        <v>30</v>
      </c>
      <c r="T2" s="13" t="s">
        <v>31</v>
      </c>
      <c r="U2" s="12" t="s">
        <v>32</v>
      </c>
      <c r="V2" s="12" t="s">
        <v>32</v>
      </c>
      <c r="W2" s="12"/>
    </row>
    <row r="3" spans="1:23" x14ac:dyDescent="0.3">
      <c r="A3" s="12" t="s">
        <v>66</v>
      </c>
      <c r="B3" s="12" t="s">
        <v>67</v>
      </c>
      <c r="C3" s="12" t="s">
        <v>68</v>
      </c>
      <c r="D3" s="13" t="s">
        <v>35</v>
      </c>
      <c r="E3" s="13" t="s">
        <v>36</v>
      </c>
      <c r="F3" s="13" t="s">
        <v>37</v>
      </c>
      <c r="G3" s="13" t="s">
        <v>38</v>
      </c>
      <c r="H3" s="13" t="s">
        <v>39</v>
      </c>
      <c r="I3" s="13" t="s">
        <v>40</v>
      </c>
      <c r="J3" s="13" t="s">
        <v>41</v>
      </c>
      <c r="K3" s="13" t="s">
        <v>42</v>
      </c>
      <c r="L3" s="13" t="s">
        <v>42</v>
      </c>
      <c r="M3" s="13" t="s">
        <v>43</v>
      </c>
      <c r="N3" s="13" t="s">
        <v>44</v>
      </c>
      <c r="O3" s="13" t="s">
        <v>45</v>
      </c>
      <c r="P3" s="13" t="s">
        <v>46</v>
      </c>
      <c r="Q3" s="13" t="s">
        <v>47</v>
      </c>
      <c r="R3" s="13" t="s">
        <v>48</v>
      </c>
      <c r="S3" s="13" t="s">
        <v>49</v>
      </c>
      <c r="T3" s="13" t="s">
        <v>50</v>
      </c>
      <c r="U3" s="12" t="s">
        <v>51</v>
      </c>
      <c r="V3" s="12" t="s">
        <v>52</v>
      </c>
      <c r="W3" s="12"/>
    </row>
    <row r="6" spans="1:23" x14ac:dyDescent="0.3">
      <c r="A6" s="2" t="s">
        <v>347</v>
      </c>
      <c r="B6" s="2"/>
      <c r="C6" s="2"/>
      <c r="D6" s="3"/>
      <c r="E6" s="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B4C4E-06A3-4AD2-A91E-CB759574645F}">
  <dimension ref="A3:B13"/>
  <sheetViews>
    <sheetView workbookViewId="0">
      <selection activeCell="A3" sqref="A3"/>
    </sheetView>
  </sheetViews>
  <sheetFormatPr defaultRowHeight="14.4" x14ac:dyDescent="0.3"/>
  <cols>
    <col min="1" max="1" width="24.44140625" customWidth="1"/>
    <col min="2" max="2" width="15.5546875" customWidth="1"/>
  </cols>
  <sheetData>
    <row r="3" spans="1:2" x14ac:dyDescent="0.3">
      <c r="A3" s="4" t="s">
        <v>66</v>
      </c>
      <c r="B3" s="4" t="s">
        <v>348</v>
      </c>
    </row>
    <row r="4" spans="1:2" x14ac:dyDescent="0.3">
      <c r="A4" s="5" t="s">
        <v>53</v>
      </c>
      <c r="B4" s="5" t="s">
        <v>349</v>
      </c>
    </row>
    <row r="5" spans="1:2" x14ac:dyDescent="0.3">
      <c r="A5" s="5" t="s">
        <v>54</v>
      </c>
      <c r="B5" s="5" t="s">
        <v>350</v>
      </c>
    </row>
    <row r="6" spans="1:2" x14ac:dyDescent="0.3">
      <c r="A6" s="5" t="s">
        <v>55</v>
      </c>
      <c r="B6" s="5" t="s">
        <v>218</v>
      </c>
    </row>
    <row r="7" spans="1:2" x14ac:dyDescent="0.3">
      <c r="A7" s="5" t="s">
        <v>56</v>
      </c>
      <c r="B7" s="5" t="s">
        <v>351</v>
      </c>
    </row>
    <row r="8" spans="1:2" x14ac:dyDescent="0.3">
      <c r="A8" s="5" t="s">
        <v>57</v>
      </c>
      <c r="B8" s="5" t="s">
        <v>352</v>
      </c>
    </row>
    <row r="9" spans="1:2" x14ac:dyDescent="0.3">
      <c r="A9" s="5" t="s">
        <v>58</v>
      </c>
      <c r="B9" s="5" t="s">
        <v>353</v>
      </c>
    </row>
    <row r="10" spans="1:2" x14ac:dyDescent="0.3">
      <c r="A10" s="5" t="s">
        <v>59</v>
      </c>
      <c r="B10" s="5" t="s">
        <v>354</v>
      </c>
    </row>
    <row r="11" spans="1:2" x14ac:dyDescent="0.3">
      <c r="A11" s="5" t="s">
        <v>60</v>
      </c>
      <c r="B11" s="5" t="s">
        <v>355</v>
      </c>
    </row>
    <row r="12" spans="1:2" x14ac:dyDescent="0.3">
      <c r="A12" s="5" t="s">
        <v>61</v>
      </c>
      <c r="B12" s="5" t="s">
        <v>344</v>
      </c>
    </row>
    <row r="13" spans="1:2" x14ac:dyDescent="0.3">
      <c r="A13" s="5" t="s">
        <v>356</v>
      </c>
      <c r="B13" s="5" t="s">
        <v>357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83CB5-6FD1-466D-936B-3682C03F887F}">
  <dimension ref="A2:B22"/>
  <sheetViews>
    <sheetView workbookViewId="0">
      <selection activeCell="C1" sqref="C1"/>
    </sheetView>
  </sheetViews>
  <sheetFormatPr defaultRowHeight="14.4" x14ac:dyDescent="0.3"/>
  <cols>
    <col min="1" max="1" width="28.5546875" customWidth="1"/>
    <col min="2" max="2" width="66.6640625" customWidth="1"/>
  </cols>
  <sheetData>
    <row r="2" spans="1:2" x14ac:dyDescent="0.3">
      <c r="A2" t="s">
        <v>358</v>
      </c>
    </row>
    <row r="4" spans="1:2" x14ac:dyDescent="0.3">
      <c r="A4" s="4" t="s">
        <v>359</v>
      </c>
      <c r="B4" s="4" t="s">
        <v>360</v>
      </c>
    </row>
    <row r="5" spans="1:2" x14ac:dyDescent="0.3">
      <c r="A5" s="5" t="s">
        <v>361</v>
      </c>
      <c r="B5" s="5" t="s">
        <v>362</v>
      </c>
    </row>
    <row r="6" spans="1:2" x14ac:dyDescent="0.3">
      <c r="A6" s="5" t="s">
        <v>363</v>
      </c>
      <c r="B6" s="5" t="s">
        <v>364</v>
      </c>
    </row>
    <row r="7" spans="1:2" x14ac:dyDescent="0.3">
      <c r="A7" s="5" t="s">
        <v>365</v>
      </c>
      <c r="B7" s="5" t="s">
        <v>25</v>
      </c>
    </row>
    <row r="8" spans="1:2" x14ac:dyDescent="0.3">
      <c r="A8" s="5" t="s">
        <v>366</v>
      </c>
      <c r="B8" s="5" t="s">
        <v>367</v>
      </c>
    </row>
    <row r="9" spans="1:2" x14ac:dyDescent="0.3">
      <c r="A9" s="5" t="s">
        <v>368</v>
      </c>
      <c r="B9" s="5" t="s">
        <v>369</v>
      </c>
    </row>
    <row r="10" spans="1:2" x14ac:dyDescent="0.3">
      <c r="A10" s="5" t="s">
        <v>370</v>
      </c>
      <c r="B10" s="5" t="s">
        <v>371</v>
      </c>
    </row>
    <row r="11" spans="1:2" x14ac:dyDescent="0.3">
      <c r="A11" s="5" t="s">
        <v>372</v>
      </c>
      <c r="B11" s="5" t="s">
        <v>373</v>
      </c>
    </row>
    <row r="12" spans="1:2" x14ac:dyDescent="0.3">
      <c r="A12" s="5" t="s">
        <v>374</v>
      </c>
      <c r="B12" s="5" t="s">
        <v>375</v>
      </c>
    </row>
    <row r="13" spans="1:2" x14ac:dyDescent="0.3">
      <c r="A13" s="5" t="s">
        <v>376</v>
      </c>
      <c r="B13" s="5" t="s">
        <v>377</v>
      </c>
    </row>
    <row r="14" spans="1:2" x14ac:dyDescent="0.3">
      <c r="A14" s="5" t="s">
        <v>378</v>
      </c>
      <c r="B14" s="5" t="s">
        <v>379</v>
      </c>
    </row>
    <row r="15" spans="1:2" x14ac:dyDescent="0.3">
      <c r="A15" s="5" t="s">
        <v>380</v>
      </c>
      <c r="B15" s="5" t="s">
        <v>381</v>
      </c>
    </row>
    <row r="16" spans="1:2" x14ac:dyDescent="0.3">
      <c r="A16" s="7" t="s">
        <v>382</v>
      </c>
      <c r="B16" s="7" t="s">
        <v>381</v>
      </c>
    </row>
    <row r="17" spans="1:2" x14ac:dyDescent="0.3">
      <c r="A17" s="5" t="s">
        <v>383</v>
      </c>
      <c r="B17" s="5" t="s">
        <v>384</v>
      </c>
    </row>
    <row r="21" spans="1:2" x14ac:dyDescent="0.3">
      <c r="A21" t="s">
        <v>385</v>
      </c>
    </row>
    <row r="22" spans="1:2" x14ac:dyDescent="0.3">
      <c r="A22" t="s">
        <v>386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83D7E-060F-41DE-8AF9-B0B730DECFA4}">
  <dimension ref="A1:W87"/>
  <sheetViews>
    <sheetView zoomScale="77" zoomScaleNormal="77" workbookViewId="0">
      <pane xSplit="3" ySplit="3" topLeftCell="D4" activePane="bottomRight" state="frozen"/>
      <selection pane="topRight" activeCell="D1" sqref="D1:W1"/>
      <selection pane="bottomLeft" activeCell="D1" sqref="D1:W1"/>
      <selection pane="bottomRight" activeCell="D47" sqref="D47"/>
    </sheetView>
  </sheetViews>
  <sheetFormatPr defaultRowHeight="15" customHeight="1" x14ac:dyDescent="0.3"/>
  <cols>
    <col min="2" max="2" width="16.88671875" customWidth="1"/>
    <col min="3" max="3" width="19.6640625" customWidth="1"/>
    <col min="4" max="4" width="9.33203125" style="1"/>
    <col min="5" max="10" width="9.33203125" style="1" customWidth="1"/>
    <col min="11" max="22" width="9.33203125" style="1"/>
    <col min="23" max="23" width="67.33203125" customWidth="1"/>
  </cols>
  <sheetData>
    <row r="1" spans="1:23" x14ac:dyDescent="0.3">
      <c r="D1" s="14" t="s">
        <v>0</v>
      </c>
      <c r="E1" s="14" t="s">
        <v>1</v>
      </c>
      <c r="F1" s="14" t="s">
        <v>2</v>
      </c>
      <c r="G1" s="14" t="s">
        <v>3</v>
      </c>
      <c r="H1" s="14" t="s">
        <v>4</v>
      </c>
      <c r="I1" s="14" t="s">
        <v>5</v>
      </c>
      <c r="J1" s="14" t="s">
        <v>6</v>
      </c>
      <c r="K1" s="14" t="s">
        <v>7</v>
      </c>
      <c r="L1" s="14" t="s">
        <v>8</v>
      </c>
      <c r="M1" s="14" t="s">
        <v>9</v>
      </c>
      <c r="N1" s="14" t="s">
        <v>10</v>
      </c>
      <c r="O1" s="14" t="s">
        <v>11</v>
      </c>
      <c r="P1" s="14" t="s">
        <v>12</v>
      </c>
      <c r="Q1" s="14" t="s">
        <v>13</v>
      </c>
      <c r="R1" s="15" t="s">
        <v>14</v>
      </c>
      <c r="S1" s="15" t="s">
        <v>15</v>
      </c>
      <c r="T1" s="14" t="s">
        <v>16</v>
      </c>
      <c r="U1" s="16" t="s">
        <v>17</v>
      </c>
      <c r="V1" s="14" t="s">
        <v>18</v>
      </c>
      <c r="W1" s="12"/>
    </row>
    <row r="2" spans="1:23" x14ac:dyDescent="0.3">
      <c r="D2" s="13" t="s">
        <v>19</v>
      </c>
      <c r="E2" s="13" t="s">
        <v>20</v>
      </c>
      <c r="F2" s="13" t="s">
        <v>21</v>
      </c>
      <c r="G2" s="13" t="s">
        <v>22</v>
      </c>
      <c r="H2" s="13" t="s">
        <v>22</v>
      </c>
      <c r="I2" s="13" t="s">
        <v>23</v>
      </c>
      <c r="J2" s="13" t="s">
        <v>24</v>
      </c>
      <c r="K2" s="13" t="s">
        <v>25</v>
      </c>
      <c r="L2" s="13" t="s">
        <v>26</v>
      </c>
      <c r="M2" s="13" t="s">
        <v>27</v>
      </c>
      <c r="N2" s="13" t="s">
        <v>27</v>
      </c>
      <c r="O2" s="13"/>
      <c r="P2" s="13" t="s">
        <v>28</v>
      </c>
      <c r="Q2" s="13" t="s">
        <v>29</v>
      </c>
      <c r="R2" s="13" t="s">
        <v>30</v>
      </c>
      <c r="S2" s="13" t="s">
        <v>30</v>
      </c>
      <c r="T2" s="13" t="s">
        <v>31</v>
      </c>
      <c r="U2" s="12" t="s">
        <v>32</v>
      </c>
      <c r="V2" s="12" t="s">
        <v>32</v>
      </c>
      <c r="W2" s="12" t="s">
        <v>65</v>
      </c>
    </row>
    <row r="3" spans="1:23" x14ac:dyDescent="0.3">
      <c r="A3" s="12" t="s">
        <v>66</v>
      </c>
      <c r="B3" s="12" t="s">
        <v>67</v>
      </c>
      <c r="C3" s="12" t="s">
        <v>68</v>
      </c>
      <c r="D3" s="13" t="s">
        <v>35</v>
      </c>
      <c r="E3" s="13" t="s">
        <v>36</v>
      </c>
      <c r="F3" s="13" t="s">
        <v>37</v>
      </c>
      <c r="G3" s="13" t="s">
        <v>38</v>
      </c>
      <c r="H3" s="13" t="s">
        <v>39</v>
      </c>
      <c r="I3" s="13" t="s">
        <v>40</v>
      </c>
      <c r="J3" s="13" t="s">
        <v>41</v>
      </c>
      <c r="K3" s="13" t="s">
        <v>42</v>
      </c>
      <c r="L3" s="13" t="s">
        <v>42</v>
      </c>
      <c r="M3" s="13" t="s">
        <v>43</v>
      </c>
      <c r="N3" s="13" t="s">
        <v>44</v>
      </c>
      <c r="O3" s="13" t="s">
        <v>45</v>
      </c>
      <c r="P3" s="13" t="s">
        <v>46</v>
      </c>
      <c r="Q3" s="13" t="s">
        <v>47</v>
      </c>
      <c r="R3" s="13" t="s">
        <v>48</v>
      </c>
      <c r="S3" s="13" t="s">
        <v>49</v>
      </c>
      <c r="T3" s="13" t="s">
        <v>50</v>
      </c>
      <c r="U3" s="12" t="s">
        <v>51</v>
      </c>
      <c r="V3" s="12" t="s">
        <v>52</v>
      </c>
      <c r="W3" s="12"/>
    </row>
    <row r="4" spans="1:23" x14ac:dyDescent="0.3">
      <c r="A4" t="s">
        <v>69</v>
      </c>
      <c r="B4" t="s">
        <v>70</v>
      </c>
      <c r="C4" t="s">
        <v>71</v>
      </c>
      <c r="E4" s="1">
        <v>1</v>
      </c>
      <c r="I4" s="1">
        <v>1</v>
      </c>
      <c r="J4" s="1">
        <v>1</v>
      </c>
      <c r="K4" s="1">
        <v>1</v>
      </c>
      <c r="O4" s="1">
        <v>1</v>
      </c>
      <c r="P4" s="1">
        <v>1</v>
      </c>
      <c r="T4" s="1">
        <v>1</v>
      </c>
    </row>
    <row r="5" spans="1:23" x14ac:dyDescent="0.3">
      <c r="A5" t="s">
        <v>69</v>
      </c>
      <c r="B5" t="s">
        <v>72</v>
      </c>
      <c r="C5" t="s">
        <v>71</v>
      </c>
      <c r="E5" s="1">
        <v>1</v>
      </c>
      <c r="I5" s="1">
        <v>1</v>
      </c>
      <c r="J5" s="1">
        <v>1</v>
      </c>
      <c r="K5" s="1">
        <v>1</v>
      </c>
      <c r="O5" s="1">
        <v>1</v>
      </c>
      <c r="P5" s="1">
        <v>1</v>
      </c>
      <c r="T5" s="1">
        <v>1</v>
      </c>
    </row>
    <row r="6" spans="1:23" x14ac:dyDescent="0.3">
      <c r="A6" t="s">
        <v>69</v>
      </c>
      <c r="B6" t="s">
        <v>73</v>
      </c>
      <c r="C6" t="s">
        <v>71</v>
      </c>
      <c r="E6" s="1">
        <v>1</v>
      </c>
      <c r="I6" s="1">
        <v>1</v>
      </c>
      <c r="J6" s="1">
        <v>1</v>
      </c>
      <c r="K6" s="1">
        <v>1</v>
      </c>
      <c r="O6" s="1">
        <v>2</v>
      </c>
      <c r="T6" s="1">
        <v>1</v>
      </c>
    </row>
    <row r="7" spans="1:23" x14ac:dyDescent="0.3">
      <c r="A7" t="s">
        <v>69</v>
      </c>
      <c r="B7" t="s">
        <v>74</v>
      </c>
      <c r="C7" t="s">
        <v>75</v>
      </c>
      <c r="E7" s="1">
        <v>1</v>
      </c>
      <c r="K7" s="1">
        <v>1</v>
      </c>
    </row>
    <row r="8" spans="1:23" x14ac:dyDescent="0.3">
      <c r="A8" t="s">
        <v>69</v>
      </c>
      <c r="B8" t="s">
        <v>76</v>
      </c>
      <c r="C8" t="s">
        <v>75</v>
      </c>
      <c r="E8" s="1">
        <v>1</v>
      </c>
      <c r="K8" s="1">
        <v>1</v>
      </c>
    </row>
    <row r="9" spans="1:23" x14ac:dyDescent="0.3">
      <c r="A9" t="s">
        <v>69</v>
      </c>
      <c r="B9" t="s">
        <v>77</v>
      </c>
      <c r="C9" t="s">
        <v>78</v>
      </c>
      <c r="D9" s="1">
        <v>2</v>
      </c>
      <c r="I9" s="1">
        <v>2</v>
      </c>
      <c r="J9" s="1">
        <v>2</v>
      </c>
      <c r="K9" s="1">
        <v>1</v>
      </c>
      <c r="O9" s="1">
        <v>1</v>
      </c>
    </row>
    <row r="10" spans="1:23" x14ac:dyDescent="0.3">
      <c r="A10" t="s">
        <v>69</v>
      </c>
      <c r="B10" t="s">
        <v>79</v>
      </c>
      <c r="C10" t="s">
        <v>80</v>
      </c>
      <c r="D10" s="1">
        <v>2</v>
      </c>
      <c r="I10" s="1">
        <v>3</v>
      </c>
      <c r="J10" s="1">
        <v>3</v>
      </c>
      <c r="K10" s="1">
        <v>1</v>
      </c>
      <c r="O10" s="1">
        <v>1</v>
      </c>
      <c r="P10" s="1">
        <v>3</v>
      </c>
    </row>
    <row r="11" spans="1:23" x14ac:dyDescent="0.3">
      <c r="A11" t="s">
        <v>69</v>
      </c>
      <c r="B11" t="s">
        <v>81</v>
      </c>
      <c r="C11" t="s">
        <v>82</v>
      </c>
      <c r="G11" s="1">
        <v>1</v>
      </c>
      <c r="K11" s="1">
        <v>1</v>
      </c>
    </row>
    <row r="12" spans="1:23" x14ac:dyDescent="0.3">
      <c r="A12" t="s">
        <v>69</v>
      </c>
      <c r="B12" t="s">
        <v>83</v>
      </c>
      <c r="C12" t="s">
        <v>84</v>
      </c>
      <c r="E12" s="1">
        <v>1</v>
      </c>
      <c r="I12" s="1">
        <v>1</v>
      </c>
      <c r="J12" s="1">
        <v>1</v>
      </c>
      <c r="K12" s="1">
        <v>1</v>
      </c>
      <c r="O12" s="1">
        <v>1</v>
      </c>
      <c r="P12" s="1">
        <v>1</v>
      </c>
      <c r="Q12" s="1">
        <v>1</v>
      </c>
      <c r="T12" s="1">
        <v>1</v>
      </c>
    </row>
    <row r="13" spans="1:23" x14ac:dyDescent="0.3">
      <c r="A13" t="s">
        <v>69</v>
      </c>
      <c r="B13" t="s">
        <v>85</v>
      </c>
      <c r="C13" t="s">
        <v>86</v>
      </c>
      <c r="G13" s="1">
        <v>1</v>
      </c>
      <c r="K13" s="1">
        <v>1</v>
      </c>
    </row>
    <row r="14" spans="1:23" x14ac:dyDescent="0.3">
      <c r="A14" t="s">
        <v>69</v>
      </c>
      <c r="B14" t="s">
        <v>87</v>
      </c>
      <c r="C14" t="s">
        <v>88</v>
      </c>
      <c r="E14" s="1">
        <v>1</v>
      </c>
      <c r="K14" s="1">
        <v>1</v>
      </c>
      <c r="N14" s="1">
        <v>1</v>
      </c>
      <c r="T14" s="1">
        <v>1</v>
      </c>
      <c r="W14" t="s">
        <v>89</v>
      </c>
    </row>
    <row r="15" spans="1:23" x14ac:dyDescent="0.3">
      <c r="A15" t="s">
        <v>69</v>
      </c>
      <c r="B15" t="s">
        <v>90</v>
      </c>
      <c r="C15" t="s">
        <v>78</v>
      </c>
      <c r="D15" s="22">
        <v>1</v>
      </c>
      <c r="I15" s="1">
        <v>2</v>
      </c>
      <c r="J15" s="1">
        <v>2</v>
      </c>
      <c r="K15" s="1">
        <v>2</v>
      </c>
      <c r="O15" s="1">
        <v>1</v>
      </c>
    </row>
    <row r="16" spans="1:23" x14ac:dyDescent="0.3">
      <c r="A16" t="s">
        <v>69</v>
      </c>
      <c r="B16" t="s">
        <v>91</v>
      </c>
      <c r="C16" t="s">
        <v>80</v>
      </c>
      <c r="D16" s="1">
        <v>2</v>
      </c>
      <c r="I16" s="1">
        <v>8</v>
      </c>
      <c r="J16" s="1">
        <v>8</v>
      </c>
      <c r="K16" s="1">
        <v>4</v>
      </c>
      <c r="O16" s="1">
        <v>1</v>
      </c>
      <c r="P16" s="1">
        <v>8</v>
      </c>
    </row>
    <row r="17" spans="1:23" x14ac:dyDescent="0.3">
      <c r="A17" t="s">
        <v>69</v>
      </c>
      <c r="B17" t="s">
        <v>92</v>
      </c>
      <c r="C17" t="s">
        <v>84</v>
      </c>
      <c r="E17" s="1">
        <v>1</v>
      </c>
      <c r="I17" s="1">
        <v>1</v>
      </c>
      <c r="J17" s="1">
        <v>1</v>
      </c>
      <c r="K17" s="1">
        <v>1</v>
      </c>
      <c r="O17" s="1">
        <v>1</v>
      </c>
      <c r="P17" s="1">
        <v>1</v>
      </c>
      <c r="Q17" s="1">
        <v>1</v>
      </c>
      <c r="T17" s="1">
        <v>1</v>
      </c>
    </row>
    <row r="18" spans="1:23" x14ac:dyDescent="0.3">
      <c r="A18" t="s">
        <v>69</v>
      </c>
      <c r="B18" t="s">
        <v>93</v>
      </c>
      <c r="C18" t="s">
        <v>88</v>
      </c>
      <c r="E18" s="1">
        <v>1</v>
      </c>
      <c r="K18" s="1">
        <v>2</v>
      </c>
      <c r="N18" s="1">
        <v>2</v>
      </c>
      <c r="T18" s="1">
        <v>1</v>
      </c>
      <c r="W18" t="s">
        <v>89</v>
      </c>
    </row>
    <row r="19" spans="1:23" x14ac:dyDescent="0.3">
      <c r="A19" t="s">
        <v>69</v>
      </c>
      <c r="B19" t="s">
        <v>94</v>
      </c>
      <c r="C19" t="s">
        <v>80</v>
      </c>
      <c r="D19" s="1">
        <v>2</v>
      </c>
      <c r="I19" s="1">
        <v>7</v>
      </c>
      <c r="J19" s="1">
        <v>7</v>
      </c>
      <c r="K19" s="1">
        <v>2</v>
      </c>
      <c r="O19" s="1">
        <v>1</v>
      </c>
      <c r="P19" s="1">
        <v>7</v>
      </c>
    </row>
    <row r="20" spans="1:23" x14ac:dyDescent="0.3">
      <c r="A20" t="s">
        <v>69</v>
      </c>
      <c r="B20" t="s">
        <v>95</v>
      </c>
      <c r="C20" t="s">
        <v>78</v>
      </c>
      <c r="D20" s="1">
        <v>2</v>
      </c>
      <c r="I20" s="1">
        <v>2</v>
      </c>
      <c r="J20" s="1">
        <v>2</v>
      </c>
      <c r="K20" s="1">
        <v>2</v>
      </c>
      <c r="O20" s="1">
        <v>1</v>
      </c>
    </row>
    <row r="21" spans="1:23" x14ac:dyDescent="0.3">
      <c r="A21" t="s">
        <v>69</v>
      </c>
      <c r="B21" t="s">
        <v>96</v>
      </c>
      <c r="C21" t="s">
        <v>97</v>
      </c>
      <c r="G21" s="1">
        <v>1</v>
      </c>
      <c r="K21" s="1">
        <v>1</v>
      </c>
    </row>
    <row r="22" spans="1:23" x14ac:dyDescent="0.3">
      <c r="A22" t="s">
        <v>69</v>
      </c>
      <c r="B22" t="s">
        <v>98</v>
      </c>
      <c r="C22" t="s">
        <v>84</v>
      </c>
      <c r="E22" s="1">
        <v>1</v>
      </c>
      <c r="I22" s="1">
        <v>1</v>
      </c>
      <c r="J22" s="1">
        <v>1</v>
      </c>
      <c r="K22" s="1">
        <v>1</v>
      </c>
      <c r="O22" s="1">
        <v>1</v>
      </c>
      <c r="P22" s="1">
        <v>1</v>
      </c>
      <c r="T22" s="1">
        <v>1</v>
      </c>
    </row>
    <row r="23" spans="1:23" x14ac:dyDescent="0.3">
      <c r="A23" t="s">
        <v>69</v>
      </c>
      <c r="B23" t="s">
        <v>99</v>
      </c>
      <c r="C23" t="s">
        <v>75</v>
      </c>
      <c r="E23" s="1">
        <v>1</v>
      </c>
      <c r="K23" s="1">
        <v>1</v>
      </c>
    </row>
    <row r="24" spans="1:23" x14ac:dyDescent="0.3">
      <c r="A24" t="s">
        <v>69</v>
      </c>
      <c r="B24" t="s">
        <v>100</v>
      </c>
      <c r="C24" t="s">
        <v>75</v>
      </c>
      <c r="E24" s="1">
        <v>1</v>
      </c>
      <c r="K24" s="1">
        <v>1</v>
      </c>
    </row>
    <row r="25" spans="1:23" x14ac:dyDescent="0.3">
      <c r="A25" t="s">
        <v>69</v>
      </c>
      <c r="B25" t="s">
        <v>101</v>
      </c>
      <c r="C25" t="s">
        <v>80</v>
      </c>
      <c r="D25" s="1">
        <v>2</v>
      </c>
      <c r="I25" s="1">
        <v>7</v>
      </c>
      <c r="J25" s="1">
        <v>7</v>
      </c>
      <c r="K25" s="1">
        <v>2</v>
      </c>
      <c r="O25" s="1">
        <v>1</v>
      </c>
      <c r="P25" s="1">
        <v>7</v>
      </c>
    </row>
    <row r="26" spans="1:23" x14ac:dyDescent="0.3">
      <c r="A26" t="s">
        <v>69</v>
      </c>
      <c r="B26" t="s">
        <v>102</v>
      </c>
      <c r="C26" t="s">
        <v>78</v>
      </c>
      <c r="D26" s="1">
        <v>2</v>
      </c>
      <c r="I26" s="1">
        <v>2</v>
      </c>
      <c r="J26" s="1">
        <v>2</v>
      </c>
      <c r="K26" s="1">
        <v>2</v>
      </c>
      <c r="O26" s="1">
        <v>1</v>
      </c>
    </row>
    <row r="27" spans="1:23" x14ac:dyDescent="0.3">
      <c r="A27" t="s">
        <v>69</v>
      </c>
      <c r="B27" t="s">
        <v>103</v>
      </c>
      <c r="C27" t="s">
        <v>84</v>
      </c>
      <c r="E27" s="1">
        <v>1</v>
      </c>
      <c r="I27" s="1">
        <v>1</v>
      </c>
      <c r="J27" s="1">
        <v>1</v>
      </c>
      <c r="K27" s="1">
        <v>1</v>
      </c>
      <c r="O27" s="1">
        <v>1</v>
      </c>
      <c r="P27" s="1">
        <v>1</v>
      </c>
      <c r="T27" s="1">
        <v>1</v>
      </c>
    </row>
    <row r="28" spans="1:23" x14ac:dyDescent="0.3">
      <c r="A28" t="s">
        <v>69</v>
      </c>
      <c r="B28" t="s">
        <v>104</v>
      </c>
      <c r="C28" t="s">
        <v>78</v>
      </c>
      <c r="D28" s="22">
        <v>1</v>
      </c>
      <c r="I28" s="1">
        <v>1</v>
      </c>
      <c r="J28" s="1">
        <v>2</v>
      </c>
      <c r="K28" s="1">
        <v>1</v>
      </c>
      <c r="O28" s="1">
        <v>1</v>
      </c>
    </row>
    <row r="29" spans="1:23" x14ac:dyDescent="0.3">
      <c r="A29" t="s">
        <v>69</v>
      </c>
      <c r="B29" t="s">
        <v>105</v>
      </c>
      <c r="C29" t="s">
        <v>80</v>
      </c>
      <c r="D29" s="22">
        <v>1</v>
      </c>
      <c r="I29" s="1">
        <v>2</v>
      </c>
      <c r="J29" s="1">
        <v>2</v>
      </c>
      <c r="K29" s="1">
        <v>1</v>
      </c>
      <c r="O29" s="1">
        <v>1</v>
      </c>
      <c r="P29" s="1">
        <v>2</v>
      </c>
    </row>
    <row r="30" spans="1:23" x14ac:dyDescent="0.3">
      <c r="A30" t="s">
        <v>69</v>
      </c>
      <c r="B30" t="s">
        <v>106</v>
      </c>
      <c r="C30" t="s">
        <v>107</v>
      </c>
      <c r="G30" s="1">
        <v>1</v>
      </c>
      <c r="K30" s="1">
        <v>1</v>
      </c>
    </row>
    <row r="31" spans="1:23" x14ac:dyDescent="0.3">
      <c r="A31" t="s">
        <v>69</v>
      </c>
      <c r="B31" t="s">
        <v>108</v>
      </c>
      <c r="C31" t="s">
        <v>97</v>
      </c>
      <c r="G31" s="1">
        <v>1</v>
      </c>
      <c r="K31" s="1">
        <v>1</v>
      </c>
    </row>
    <row r="32" spans="1:23" x14ac:dyDescent="0.3">
      <c r="A32" t="s">
        <v>69</v>
      </c>
      <c r="B32" t="s">
        <v>109</v>
      </c>
      <c r="C32" t="s">
        <v>80</v>
      </c>
      <c r="D32" s="1">
        <v>2</v>
      </c>
      <c r="I32" s="1">
        <v>4</v>
      </c>
      <c r="J32" s="1">
        <v>4</v>
      </c>
      <c r="K32" s="1">
        <v>2</v>
      </c>
      <c r="O32" s="1">
        <v>1</v>
      </c>
      <c r="P32" s="1">
        <v>4</v>
      </c>
    </row>
    <row r="33" spans="1:23" x14ac:dyDescent="0.3">
      <c r="A33" t="s">
        <v>69</v>
      </c>
      <c r="B33" t="s">
        <v>110</v>
      </c>
      <c r="C33" t="s">
        <v>78</v>
      </c>
      <c r="D33" s="1">
        <v>2</v>
      </c>
      <c r="I33" s="1">
        <v>3</v>
      </c>
      <c r="J33" s="1">
        <v>3</v>
      </c>
      <c r="K33" s="1">
        <v>2</v>
      </c>
      <c r="O33" s="1">
        <v>2</v>
      </c>
    </row>
    <row r="34" spans="1:23" x14ac:dyDescent="0.3">
      <c r="A34" t="s">
        <v>69</v>
      </c>
      <c r="B34" t="s">
        <v>111</v>
      </c>
      <c r="C34" t="s">
        <v>86</v>
      </c>
      <c r="G34" s="1">
        <v>1</v>
      </c>
      <c r="K34" s="1">
        <v>1</v>
      </c>
    </row>
    <row r="35" spans="1:23" x14ac:dyDescent="0.3">
      <c r="A35" t="s">
        <v>69</v>
      </c>
      <c r="B35" t="s">
        <v>112</v>
      </c>
      <c r="C35" t="s">
        <v>113</v>
      </c>
      <c r="E35" s="1">
        <v>1</v>
      </c>
      <c r="I35" s="1">
        <v>2</v>
      </c>
      <c r="J35" s="1">
        <v>2</v>
      </c>
      <c r="K35" s="1">
        <v>1</v>
      </c>
      <c r="O35" s="1">
        <v>1</v>
      </c>
      <c r="P35" s="1">
        <v>2</v>
      </c>
      <c r="T35" s="1">
        <v>1</v>
      </c>
    </row>
    <row r="36" spans="1:23" x14ac:dyDescent="0.3">
      <c r="A36" t="s">
        <v>69</v>
      </c>
      <c r="B36" t="s">
        <v>114</v>
      </c>
      <c r="C36" t="s">
        <v>80</v>
      </c>
      <c r="D36" s="23">
        <v>1</v>
      </c>
      <c r="I36" s="1">
        <v>4</v>
      </c>
      <c r="J36" s="1">
        <v>4</v>
      </c>
      <c r="K36" s="1">
        <v>3</v>
      </c>
      <c r="O36" s="1">
        <v>1</v>
      </c>
      <c r="P36" s="1">
        <v>4</v>
      </c>
    </row>
    <row r="37" spans="1:23" x14ac:dyDescent="0.3">
      <c r="A37" t="s">
        <v>69</v>
      </c>
      <c r="B37" t="s">
        <v>115</v>
      </c>
      <c r="C37" t="s">
        <v>78</v>
      </c>
      <c r="D37" s="1">
        <v>2</v>
      </c>
      <c r="I37" s="1">
        <v>2</v>
      </c>
      <c r="J37" s="1">
        <v>2</v>
      </c>
      <c r="K37" s="1">
        <v>1</v>
      </c>
      <c r="O37" s="1">
        <v>2</v>
      </c>
    </row>
    <row r="38" spans="1:23" x14ac:dyDescent="0.3">
      <c r="A38" t="s">
        <v>69</v>
      </c>
      <c r="B38" t="s">
        <v>116</v>
      </c>
      <c r="C38" t="s">
        <v>107</v>
      </c>
      <c r="G38" s="1">
        <v>1</v>
      </c>
      <c r="K38" s="1">
        <v>1</v>
      </c>
    </row>
    <row r="39" spans="1:23" x14ac:dyDescent="0.3">
      <c r="A39" t="s">
        <v>69</v>
      </c>
      <c r="B39" t="s">
        <v>117</v>
      </c>
      <c r="C39" t="s">
        <v>86</v>
      </c>
      <c r="G39" s="1">
        <v>1</v>
      </c>
      <c r="K39" s="1">
        <v>1</v>
      </c>
    </row>
    <row r="40" spans="1:23" x14ac:dyDescent="0.3">
      <c r="A40" t="s">
        <v>69</v>
      </c>
      <c r="B40" t="s">
        <v>118</v>
      </c>
      <c r="C40" t="s">
        <v>80</v>
      </c>
      <c r="D40" s="1">
        <v>2</v>
      </c>
      <c r="I40" s="1">
        <v>3</v>
      </c>
      <c r="J40" s="1">
        <v>3</v>
      </c>
      <c r="K40" s="1">
        <v>3</v>
      </c>
      <c r="O40" s="1">
        <v>1</v>
      </c>
      <c r="P40" s="1">
        <v>3</v>
      </c>
    </row>
    <row r="41" spans="1:23" x14ac:dyDescent="0.3">
      <c r="A41" t="s">
        <v>69</v>
      </c>
      <c r="B41" t="s">
        <v>119</v>
      </c>
      <c r="C41" t="s">
        <v>78</v>
      </c>
      <c r="D41" s="22">
        <v>1</v>
      </c>
      <c r="I41" s="1">
        <v>2</v>
      </c>
      <c r="J41" s="1">
        <v>2</v>
      </c>
      <c r="K41" s="1">
        <v>2</v>
      </c>
      <c r="O41" s="1">
        <v>2</v>
      </c>
    </row>
    <row r="42" spans="1:23" x14ac:dyDescent="0.3">
      <c r="A42" t="s">
        <v>69</v>
      </c>
      <c r="B42" t="s">
        <v>120</v>
      </c>
      <c r="C42" t="s">
        <v>80</v>
      </c>
      <c r="D42" s="1">
        <v>2</v>
      </c>
      <c r="I42" s="1">
        <v>4</v>
      </c>
      <c r="J42" s="1">
        <v>4</v>
      </c>
      <c r="K42" s="1">
        <v>3</v>
      </c>
      <c r="O42" s="1">
        <v>1</v>
      </c>
      <c r="P42" s="1">
        <v>4</v>
      </c>
    </row>
    <row r="43" spans="1:23" x14ac:dyDescent="0.3">
      <c r="A43" t="s">
        <v>69</v>
      </c>
      <c r="B43" t="s">
        <v>121</v>
      </c>
      <c r="C43" t="s">
        <v>78</v>
      </c>
      <c r="D43" s="1">
        <v>2</v>
      </c>
      <c r="I43" s="1">
        <v>2</v>
      </c>
      <c r="J43" s="1">
        <v>2</v>
      </c>
      <c r="K43" s="1">
        <v>2</v>
      </c>
      <c r="O43" s="1">
        <v>2</v>
      </c>
    </row>
    <row r="44" spans="1:23" x14ac:dyDescent="0.3">
      <c r="A44" t="s">
        <v>69</v>
      </c>
      <c r="B44" t="s">
        <v>122</v>
      </c>
      <c r="C44" t="s">
        <v>80</v>
      </c>
      <c r="D44" s="23">
        <v>1</v>
      </c>
      <c r="I44" s="1">
        <v>5</v>
      </c>
      <c r="J44" s="1">
        <v>5</v>
      </c>
      <c r="K44" s="1">
        <v>1</v>
      </c>
      <c r="O44" s="1">
        <v>1</v>
      </c>
      <c r="P44" s="1">
        <v>5</v>
      </c>
    </row>
    <row r="45" spans="1:23" x14ac:dyDescent="0.3">
      <c r="A45" t="s">
        <v>69</v>
      </c>
      <c r="B45" t="s">
        <v>123</v>
      </c>
      <c r="C45" t="s">
        <v>124</v>
      </c>
      <c r="G45" s="1">
        <v>1</v>
      </c>
      <c r="K45" s="1">
        <v>1</v>
      </c>
    </row>
    <row r="46" spans="1:23" x14ac:dyDescent="0.3">
      <c r="A46" t="s">
        <v>69</v>
      </c>
      <c r="B46" t="s">
        <v>125</v>
      </c>
      <c r="C46" t="s">
        <v>88</v>
      </c>
      <c r="E46" s="1">
        <v>2</v>
      </c>
      <c r="K46" s="1">
        <v>2</v>
      </c>
      <c r="N46" s="1">
        <v>2</v>
      </c>
      <c r="T46" s="1">
        <v>1</v>
      </c>
      <c r="W46" t="s">
        <v>126</v>
      </c>
    </row>
    <row r="47" spans="1:23" x14ac:dyDescent="0.3">
      <c r="A47" t="s">
        <v>69</v>
      </c>
      <c r="B47" t="s">
        <v>127</v>
      </c>
      <c r="C47" t="s">
        <v>88</v>
      </c>
      <c r="E47" s="1">
        <v>1</v>
      </c>
      <c r="K47" s="1">
        <v>1</v>
      </c>
      <c r="N47" s="1">
        <v>1</v>
      </c>
      <c r="T47" s="1">
        <v>1</v>
      </c>
      <c r="W47" s="9" t="s">
        <v>128</v>
      </c>
    </row>
    <row r="48" spans="1:23" x14ac:dyDescent="0.3">
      <c r="A48" t="s">
        <v>69</v>
      </c>
      <c r="B48" t="s">
        <v>129</v>
      </c>
      <c r="C48" t="s">
        <v>88</v>
      </c>
      <c r="E48" s="1">
        <v>1</v>
      </c>
      <c r="K48" s="1">
        <v>1</v>
      </c>
      <c r="N48" s="1">
        <v>1</v>
      </c>
      <c r="T48" s="1">
        <v>1</v>
      </c>
      <c r="W48" s="9" t="s">
        <v>128</v>
      </c>
    </row>
    <row r="49" spans="1:23" x14ac:dyDescent="0.3">
      <c r="A49" t="s">
        <v>69</v>
      </c>
      <c r="B49" t="s">
        <v>130</v>
      </c>
      <c r="C49" t="s">
        <v>88</v>
      </c>
      <c r="E49" s="1">
        <v>1</v>
      </c>
      <c r="K49" s="1">
        <v>1</v>
      </c>
      <c r="N49" s="1">
        <v>1</v>
      </c>
      <c r="T49" s="1">
        <v>1</v>
      </c>
      <c r="W49" s="9" t="s">
        <v>128</v>
      </c>
    </row>
    <row r="50" spans="1:23" x14ac:dyDescent="0.3">
      <c r="A50" t="s">
        <v>69</v>
      </c>
      <c r="B50" t="s">
        <v>131</v>
      </c>
      <c r="C50" t="s">
        <v>88</v>
      </c>
      <c r="E50" s="1">
        <v>1</v>
      </c>
      <c r="K50" s="1">
        <v>1</v>
      </c>
      <c r="N50" s="1">
        <v>1</v>
      </c>
      <c r="T50" s="1">
        <v>1</v>
      </c>
      <c r="W50" s="9" t="s">
        <v>128</v>
      </c>
    </row>
    <row r="51" spans="1:23" x14ac:dyDescent="0.3">
      <c r="A51" t="s">
        <v>69</v>
      </c>
      <c r="B51" t="s">
        <v>132</v>
      </c>
      <c r="C51" t="s">
        <v>80</v>
      </c>
      <c r="D51" s="1">
        <v>2</v>
      </c>
      <c r="I51" s="1">
        <v>7</v>
      </c>
      <c r="J51" s="1">
        <v>7</v>
      </c>
      <c r="K51" s="1">
        <v>2</v>
      </c>
      <c r="O51" s="1">
        <v>1</v>
      </c>
      <c r="P51" s="1">
        <v>7</v>
      </c>
    </row>
    <row r="52" spans="1:23" x14ac:dyDescent="0.3">
      <c r="A52" t="s">
        <v>69</v>
      </c>
      <c r="B52" t="s">
        <v>133</v>
      </c>
      <c r="C52" t="s">
        <v>78</v>
      </c>
      <c r="D52" s="23">
        <v>1</v>
      </c>
      <c r="I52" s="1">
        <v>1</v>
      </c>
      <c r="J52" s="1">
        <v>1</v>
      </c>
      <c r="K52" s="1">
        <v>1</v>
      </c>
      <c r="O52" s="1">
        <v>1</v>
      </c>
    </row>
    <row r="53" spans="1:23" x14ac:dyDescent="0.3">
      <c r="A53" t="s">
        <v>69</v>
      </c>
      <c r="B53" t="s">
        <v>134</v>
      </c>
      <c r="C53" t="s">
        <v>86</v>
      </c>
      <c r="G53" s="1">
        <v>1</v>
      </c>
      <c r="K53" s="1">
        <v>1</v>
      </c>
    </row>
    <row r="54" spans="1:23" x14ac:dyDescent="0.3">
      <c r="A54" t="s">
        <v>69</v>
      </c>
      <c r="B54" t="s">
        <v>135</v>
      </c>
      <c r="C54" t="s">
        <v>78</v>
      </c>
      <c r="D54" s="23">
        <v>1</v>
      </c>
      <c r="I54" s="1">
        <v>1</v>
      </c>
      <c r="J54" s="1">
        <v>1</v>
      </c>
      <c r="K54" s="1">
        <v>1</v>
      </c>
      <c r="O54" s="1">
        <v>1</v>
      </c>
    </row>
    <row r="55" spans="1:23" x14ac:dyDescent="0.3">
      <c r="A55" t="s">
        <v>69</v>
      </c>
      <c r="B55" t="s">
        <v>135</v>
      </c>
      <c r="C55" t="s">
        <v>78</v>
      </c>
      <c r="D55" s="23">
        <v>1</v>
      </c>
      <c r="I55" s="1">
        <v>1</v>
      </c>
      <c r="J55" s="1">
        <v>1</v>
      </c>
      <c r="K55" s="1">
        <v>1</v>
      </c>
      <c r="O55" s="1">
        <v>1</v>
      </c>
    </row>
    <row r="56" spans="1:23" x14ac:dyDescent="0.3">
      <c r="A56" t="s">
        <v>69</v>
      </c>
      <c r="B56" t="s">
        <v>136</v>
      </c>
      <c r="C56" t="s">
        <v>80</v>
      </c>
      <c r="D56" s="1">
        <v>2</v>
      </c>
      <c r="I56" s="1">
        <v>8</v>
      </c>
      <c r="J56" s="1">
        <v>8</v>
      </c>
      <c r="K56" s="1">
        <v>2</v>
      </c>
      <c r="O56" s="1">
        <v>1</v>
      </c>
      <c r="P56" s="1">
        <v>8</v>
      </c>
    </row>
    <row r="57" spans="1:23" x14ac:dyDescent="0.3">
      <c r="A57" t="s">
        <v>69</v>
      </c>
      <c r="B57" t="s">
        <v>136</v>
      </c>
      <c r="C57" t="s">
        <v>80</v>
      </c>
      <c r="D57" s="1">
        <v>2</v>
      </c>
      <c r="I57" s="1">
        <v>8</v>
      </c>
      <c r="J57" s="1">
        <v>8</v>
      </c>
      <c r="K57" s="1">
        <v>2</v>
      </c>
      <c r="O57" s="1">
        <v>1</v>
      </c>
      <c r="P57" s="1">
        <v>8</v>
      </c>
    </row>
    <row r="58" spans="1:23" x14ac:dyDescent="0.3">
      <c r="A58" t="s">
        <v>69</v>
      </c>
      <c r="B58" t="s">
        <v>137</v>
      </c>
      <c r="C58" t="s">
        <v>80</v>
      </c>
      <c r="D58" s="23">
        <v>1</v>
      </c>
      <c r="I58" s="1">
        <v>2</v>
      </c>
      <c r="J58" s="1">
        <v>2</v>
      </c>
      <c r="K58" s="1">
        <v>1</v>
      </c>
      <c r="O58" s="1">
        <v>1</v>
      </c>
      <c r="P58" s="1">
        <v>2</v>
      </c>
    </row>
    <row r="59" spans="1:23" x14ac:dyDescent="0.3">
      <c r="A59" t="s">
        <v>69</v>
      </c>
      <c r="B59" t="s">
        <v>138</v>
      </c>
      <c r="C59" t="s">
        <v>78</v>
      </c>
      <c r="D59" s="1">
        <v>2</v>
      </c>
      <c r="I59" s="1">
        <v>4</v>
      </c>
      <c r="J59" s="1">
        <v>4</v>
      </c>
      <c r="K59" s="1">
        <v>2</v>
      </c>
      <c r="O59" s="1">
        <v>1</v>
      </c>
    </row>
    <row r="60" spans="1:23" x14ac:dyDescent="0.3">
      <c r="A60" t="s">
        <v>69</v>
      </c>
      <c r="B60" t="s">
        <v>139</v>
      </c>
      <c r="C60" t="s">
        <v>84</v>
      </c>
      <c r="E60" s="1">
        <v>1</v>
      </c>
      <c r="I60" s="1">
        <v>1</v>
      </c>
      <c r="J60" s="1">
        <v>1</v>
      </c>
      <c r="K60" s="1">
        <v>1</v>
      </c>
      <c r="O60" s="1">
        <v>1</v>
      </c>
      <c r="P60" s="1">
        <v>1</v>
      </c>
      <c r="Q60" s="1">
        <v>1</v>
      </c>
      <c r="T60" s="1">
        <v>1</v>
      </c>
    </row>
    <row r="61" spans="1:23" x14ac:dyDescent="0.3">
      <c r="A61" t="s">
        <v>69</v>
      </c>
      <c r="B61" t="s">
        <v>140</v>
      </c>
      <c r="C61" t="s">
        <v>88</v>
      </c>
      <c r="L61" s="1">
        <v>1</v>
      </c>
    </row>
    <row r="62" spans="1:23" x14ac:dyDescent="0.3">
      <c r="A62" t="s">
        <v>69</v>
      </c>
      <c r="B62" t="s">
        <v>141</v>
      </c>
      <c r="C62" t="s">
        <v>78</v>
      </c>
      <c r="D62" s="1">
        <v>2</v>
      </c>
      <c r="I62" s="1">
        <v>2</v>
      </c>
      <c r="J62" s="1">
        <v>2</v>
      </c>
      <c r="K62" s="1">
        <v>1</v>
      </c>
      <c r="O62" s="1">
        <v>1</v>
      </c>
      <c r="W62" t="s">
        <v>142</v>
      </c>
    </row>
    <row r="63" spans="1:23" x14ac:dyDescent="0.3">
      <c r="A63" t="s">
        <v>69</v>
      </c>
      <c r="B63" t="s">
        <v>143</v>
      </c>
      <c r="C63" t="s">
        <v>80</v>
      </c>
      <c r="D63" s="1">
        <v>2</v>
      </c>
      <c r="I63" s="1">
        <v>4</v>
      </c>
      <c r="J63" s="1">
        <v>4</v>
      </c>
      <c r="K63" s="1">
        <v>1</v>
      </c>
      <c r="O63" s="1">
        <v>1</v>
      </c>
      <c r="P63" s="1">
        <v>4</v>
      </c>
      <c r="W63" t="s">
        <v>144</v>
      </c>
    </row>
    <row r="64" spans="1:23" x14ac:dyDescent="0.3">
      <c r="A64" t="s">
        <v>69</v>
      </c>
      <c r="B64" t="s">
        <v>145</v>
      </c>
      <c r="C64" t="s">
        <v>86</v>
      </c>
      <c r="G64" s="1">
        <v>1</v>
      </c>
      <c r="K64" s="1">
        <v>1</v>
      </c>
    </row>
    <row r="65" spans="1:23" x14ac:dyDescent="0.3">
      <c r="A65" t="s">
        <v>69</v>
      </c>
      <c r="B65" t="s">
        <v>146</v>
      </c>
      <c r="C65" t="s">
        <v>147</v>
      </c>
      <c r="E65" s="1">
        <v>1</v>
      </c>
      <c r="K65" s="1">
        <v>1</v>
      </c>
    </row>
    <row r="66" spans="1:23" x14ac:dyDescent="0.3">
      <c r="A66" t="s">
        <v>69</v>
      </c>
      <c r="B66" t="s">
        <v>148</v>
      </c>
      <c r="C66" t="s">
        <v>80</v>
      </c>
      <c r="D66" s="23">
        <v>1</v>
      </c>
      <c r="I66" s="1">
        <v>1</v>
      </c>
      <c r="J66" s="1">
        <v>1</v>
      </c>
      <c r="K66" s="1">
        <v>1</v>
      </c>
      <c r="O66" s="1">
        <v>1</v>
      </c>
      <c r="P66" s="1">
        <v>1</v>
      </c>
    </row>
    <row r="67" spans="1:23" x14ac:dyDescent="0.3">
      <c r="A67" t="s">
        <v>69</v>
      </c>
      <c r="B67" t="s">
        <v>149</v>
      </c>
      <c r="C67" t="s">
        <v>78</v>
      </c>
      <c r="D67" s="23">
        <v>1</v>
      </c>
      <c r="I67" s="1">
        <v>2</v>
      </c>
      <c r="J67" s="1">
        <v>2</v>
      </c>
      <c r="K67" s="1">
        <v>1</v>
      </c>
      <c r="O67" s="1">
        <v>1</v>
      </c>
    </row>
    <row r="68" spans="1:23" x14ac:dyDescent="0.3">
      <c r="A68" t="s">
        <v>69</v>
      </c>
      <c r="B68" t="s">
        <v>150</v>
      </c>
      <c r="C68" t="s">
        <v>107</v>
      </c>
      <c r="G68" s="1">
        <v>1</v>
      </c>
      <c r="K68" s="1">
        <v>1</v>
      </c>
    </row>
    <row r="69" spans="1:23" x14ac:dyDescent="0.3">
      <c r="A69" t="s">
        <v>69</v>
      </c>
      <c r="B69" t="s">
        <v>151</v>
      </c>
      <c r="C69" t="s">
        <v>97</v>
      </c>
      <c r="G69" s="1">
        <v>1</v>
      </c>
      <c r="K69" s="1">
        <v>1</v>
      </c>
      <c r="W69" t="s">
        <v>152</v>
      </c>
    </row>
    <row r="70" spans="1:23" x14ac:dyDescent="0.3">
      <c r="A70" t="s">
        <v>69</v>
      </c>
      <c r="B70" t="s">
        <v>153</v>
      </c>
      <c r="C70" t="s">
        <v>154</v>
      </c>
      <c r="D70" s="1">
        <v>2</v>
      </c>
      <c r="G70" s="1">
        <v>4</v>
      </c>
      <c r="L70" s="1">
        <v>2</v>
      </c>
      <c r="W70" t="s">
        <v>155</v>
      </c>
    </row>
    <row r="71" spans="1:23" x14ac:dyDescent="0.3">
      <c r="A71" t="s">
        <v>69</v>
      </c>
      <c r="B71" t="s">
        <v>156</v>
      </c>
      <c r="C71" t="s">
        <v>80</v>
      </c>
      <c r="D71" s="22">
        <v>1</v>
      </c>
      <c r="I71" s="1">
        <v>2</v>
      </c>
      <c r="J71" s="1">
        <v>2</v>
      </c>
      <c r="K71" s="1">
        <v>1</v>
      </c>
      <c r="O71" s="1">
        <v>1</v>
      </c>
      <c r="P71" s="1">
        <v>2</v>
      </c>
    </row>
    <row r="72" spans="1:23" x14ac:dyDescent="0.3">
      <c r="A72" t="s">
        <v>69</v>
      </c>
      <c r="B72" t="s">
        <v>157</v>
      </c>
      <c r="C72" t="s">
        <v>78</v>
      </c>
      <c r="D72" s="1">
        <v>2</v>
      </c>
      <c r="I72" s="1">
        <v>3</v>
      </c>
      <c r="J72" s="1">
        <v>3</v>
      </c>
      <c r="K72" s="1">
        <v>2</v>
      </c>
      <c r="O72" s="1">
        <v>1</v>
      </c>
    </row>
    <row r="73" spans="1:23" x14ac:dyDescent="0.3">
      <c r="A73" t="s">
        <v>69</v>
      </c>
      <c r="B73" t="s">
        <v>158</v>
      </c>
      <c r="C73" t="s">
        <v>159</v>
      </c>
      <c r="G73" s="1">
        <v>1</v>
      </c>
      <c r="K73" s="1">
        <v>1</v>
      </c>
    </row>
    <row r="74" spans="1:23" x14ac:dyDescent="0.3">
      <c r="A74" t="s">
        <v>69</v>
      </c>
      <c r="B74" t="s">
        <v>160</v>
      </c>
      <c r="C74" t="s">
        <v>78</v>
      </c>
      <c r="D74" s="22">
        <v>1</v>
      </c>
      <c r="I74" s="1">
        <v>2</v>
      </c>
      <c r="J74" s="1">
        <v>2</v>
      </c>
      <c r="K74" s="1">
        <v>1</v>
      </c>
      <c r="O74" s="1">
        <v>1</v>
      </c>
    </row>
    <row r="75" spans="1:23" x14ac:dyDescent="0.3">
      <c r="A75" t="s">
        <v>69</v>
      </c>
      <c r="B75" t="s">
        <v>161</v>
      </c>
      <c r="C75" t="s">
        <v>162</v>
      </c>
      <c r="E75" s="1">
        <v>1</v>
      </c>
      <c r="I75" s="1">
        <v>1</v>
      </c>
      <c r="J75" s="1">
        <v>1</v>
      </c>
      <c r="K75" s="1">
        <v>1</v>
      </c>
      <c r="O75" s="1">
        <v>1</v>
      </c>
      <c r="P75" s="1">
        <v>1</v>
      </c>
      <c r="T75" s="1">
        <v>1</v>
      </c>
    </row>
    <row r="76" spans="1:23" x14ac:dyDescent="0.3">
      <c r="A76" t="s">
        <v>69</v>
      </c>
      <c r="B76" t="s">
        <v>163</v>
      </c>
      <c r="C76" t="s">
        <v>80</v>
      </c>
      <c r="D76" s="23">
        <v>1</v>
      </c>
      <c r="I76" s="1">
        <v>2</v>
      </c>
      <c r="J76" s="1">
        <v>2</v>
      </c>
      <c r="K76" s="1">
        <v>1</v>
      </c>
      <c r="O76" s="1">
        <v>1</v>
      </c>
      <c r="P76" s="1">
        <v>2</v>
      </c>
    </row>
    <row r="77" spans="1:23" x14ac:dyDescent="0.3">
      <c r="A77" t="s">
        <v>69</v>
      </c>
      <c r="B77" t="s">
        <v>164</v>
      </c>
      <c r="C77" t="s">
        <v>107</v>
      </c>
      <c r="G77" s="1">
        <v>1</v>
      </c>
      <c r="K77" s="1">
        <v>1</v>
      </c>
    </row>
    <row r="78" spans="1:23" x14ac:dyDescent="0.3">
      <c r="A78" t="s">
        <v>69</v>
      </c>
      <c r="B78" t="s">
        <v>165</v>
      </c>
      <c r="C78" t="s">
        <v>113</v>
      </c>
      <c r="D78" s="22">
        <v>1</v>
      </c>
      <c r="I78" s="1">
        <v>2</v>
      </c>
      <c r="J78" s="1">
        <v>2</v>
      </c>
      <c r="K78" s="1">
        <v>1</v>
      </c>
      <c r="O78" s="1">
        <v>1</v>
      </c>
      <c r="P78" s="1">
        <v>1</v>
      </c>
    </row>
    <row r="79" spans="1:23" x14ac:dyDescent="0.3">
      <c r="A79" t="s">
        <v>69</v>
      </c>
      <c r="B79" t="s">
        <v>166</v>
      </c>
      <c r="C79" t="s">
        <v>78</v>
      </c>
      <c r="D79" s="22">
        <v>1</v>
      </c>
      <c r="I79" s="1">
        <v>2</v>
      </c>
      <c r="J79" s="1">
        <v>2</v>
      </c>
      <c r="K79" s="1">
        <v>1</v>
      </c>
      <c r="O79" s="1">
        <v>1</v>
      </c>
    </row>
    <row r="80" spans="1:23" x14ac:dyDescent="0.3">
      <c r="A80" t="s">
        <v>69</v>
      </c>
      <c r="B80" t="s">
        <v>167</v>
      </c>
      <c r="C80" t="s">
        <v>84</v>
      </c>
      <c r="E80" s="1">
        <v>1</v>
      </c>
      <c r="I80" s="1">
        <v>1</v>
      </c>
      <c r="J80" s="1">
        <v>1</v>
      </c>
      <c r="K80" s="1">
        <v>1</v>
      </c>
      <c r="O80" s="1">
        <v>1</v>
      </c>
      <c r="P80" s="1">
        <v>1</v>
      </c>
      <c r="Q80" s="1">
        <v>1</v>
      </c>
      <c r="T80" s="1">
        <v>1</v>
      </c>
    </row>
    <row r="81" spans="1:16" x14ac:dyDescent="0.3">
      <c r="A81" t="s">
        <v>69</v>
      </c>
      <c r="B81" t="s">
        <v>168</v>
      </c>
      <c r="C81" t="s">
        <v>107</v>
      </c>
      <c r="G81" s="1">
        <v>1</v>
      </c>
      <c r="K81" s="1">
        <v>1</v>
      </c>
    </row>
    <row r="82" spans="1:16" x14ac:dyDescent="0.3">
      <c r="A82" t="s">
        <v>69</v>
      </c>
      <c r="B82" t="s">
        <v>169</v>
      </c>
      <c r="C82" t="s">
        <v>78</v>
      </c>
      <c r="D82" s="1">
        <v>2</v>
      </c>
      <c r="I82" s="1">
        <v>2</v>
      </c>
      <c r="J82" s="1">
        <v>2</v>
      </c>
      <c r="K82" s="1">
        <v>1</v>
      </c>
      <c r="O82" s="1">
        <v>1</v>
      </c>
    </row>
    <row r="83" spans="1:16" x14ac:dyDescent="0.3">
      <c r="A83" t="s">
        <v>69</v>
      </c>
      <c r="B83" t="s">
        <v>170</v>
      </c>
      <c r="C83" t="s">
        <v>80</v>
      </c>
      <c r="D83" s="1">
        <v>2</v>
      </c>
      <c r="I83" s="1">
        <v>4</v>
      </c>
      <c r="J83" s="1">
        <v>4</v>
      </c>
      <c r="K83" s="1">
        <v>1</v>
      </c>
      <c r="O83" s="1">
        <v>1</v>
      </c>
      <c r="P83" s="1">
        <v>4</v>
      </c>
    </row>
    <row r="84" spans="1:16" x14ac:dyDescent="0.3">
      <c r="A84" t="s">
        <v>69</v>
      </c>
      <c r="B84" t="s">
        <v>171</v>
      </c>
      <c r="C84" t="s">
        <v>107</v>
      </c>
      <c r="G84" s="1">
        <v>1</v>
      </c>
      <c r="K84" s="1">
        <v>1</v>
      </c>
    </row>
    <row r="85" spans="1:16" x14ac:dyDescent="0.3">
      <c r="A85" t="s">
        <v>69</v>
      </c>
      <c r="B85" t="s">
        <v>172</v>
      </c>
      <c r="C85" t="s">
        <v>80</v>
      </c>
      <c r="E85" s="1">
        <v>1</v>
      </c>
      <c r="I85" s="1">
        <v>1</v>
      </c>
      <c r="J85" s="1">
        <v>1</v>
      </c>
      <c r="K85" s="1">
        <v>1</v>
      </c>
      <c r="O85" s="1">
        <v>1</v>
      </c>
      <c r="P85" s="1">
        <v>1</v>
      </c>
    </row>
    <row r="86" spans="1:16" x14ac:dyDescent="0.3">
      <c r="A86" t="s">
        <v>69</v>
      </c>
      <c r="B86" t="s">
        <v>173</v>
      </c>
      <c r="C86" t="s">
        <v>78</v>
      </c>
      <c r="E86" s="1">
        <v>1</v>
      </c>
      <c r="I86" s="1">
        <v>1</v>
      </c>
      <c r="J86" s="1">
        <v>1</v>
      </c>
      <c r="K86" s="1">
        <v>1</v>
      </c>
      <c r="O86" s="1">
        <v>1</v>
      </c>
    </row>
    <row r="87" spans="1:16" x14ac:dyDescent="0.3">
      <c r="A87" t="s">
        <v>69</v>
      </c>
      <c r="B87" t="s">
        <v>174</v>
      </c>
      <c r="C87" t="s">
        <v>107</v>
      </c>
      <c r="G87" s="1">
        <v>1</v>
      </c>
      <c r="K87" s="1">
        <v>1</v>
      </c>
    </row>
  </sheetData>
  <autoFilter ref="A3:W91" xr:uid="{62583D7E-060F-41DE-8AF9-B0B730DECFA4}">
    <sortState xmlns:xlrd2="http://schemas.microsoft.com/office/spreadsheetml/2017/richdata2" ref="A4:W91">
      <sortCondition ref="B3:B91"/>
    </sortState>
  </autoFilter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D87CD-E68D-4CC7-87A1-58CFBDC97BA5}">
  <sheetPr filterMode="1"/>
  <dimension ref="A1:W32"/>
  <sheetViews>
    <sheetView zoomScale="76" zoomScaleNormal="76" workbookViewId="0">
      <selection activeCell="D29" sqref="D29"/>
    </sheetView>
  </sheetViews>
  <sheetFormatPr defaultRowHeight="15" customHeight="1" x14ac:dyDescent="0.3"/>
  <cols>
    <col min="2" max="2" width="16.88671875" customWidth="1"/>
    <col min="3" max="3" width="16.33203125" customWidth="1"/>
    <col min="4" max="4" width="9.33203125" style="1"/>
    <col min="5" max="10" width="9.33203125" style="1" customWidth="1"/>
    <col min="11" max="22" width="9.33203125" style="1"/>
    <col min="23" max="23" width="24.109375" customWidth="1"/>
  </cols>
  <sheetData>
    <row r="1" spans="1:23" x14ac:dyDescent="0.3">
      <c r="D1" s="17" t="s">
        <v>0</v>
      </c>
      <c r="E1" s="17" t="s">
        <v>1</v>
      </c>
      <c r="F1" s="17" t="s">
        <v>2</v>
      </c>
      <c r="G1" s="17" t="s">
        <v>3</v>
      </c>
      <c r="H1" s="17" t="s">
        <v>4</v>
      </c>
      <c r="I1" s="17" t="s">
        <v>5</v>
      </c>
      <c r="J1" s="17" t="s">
        <v>6</v>
      </c>
      <c r="K1" s="17" t="s">
        <v>7</v>
      </c>
      <c r="L1" s="17" t="s">
        <v>8</v>
      </c>
      <c r="M1" s="17" t="s">
        <v>9</v>
      </c>
      <c r="N1" s="17" t="s">
        <v>10</v>
      </c>
      <c r="O1" s="17" t="s">
        <v>11</v>
      </c>
      <c r="P1" s="17" t="s">
        <v>12</v>
      </c>
      <c r="Q1" s="17" t="s">
        <v>13</v>
      </c>
      <c r="R1" s="18" t="s">
        <v>14</v>
      </c>
      <c r="S1" s="18" t="s">
        <v>15</v>
      </c>
      <c r="T1" s="17" t="s">
        <v>16</v>
      </c>
      <c r="U1" s="19" t="s">
        <v>17</v>
      </c>
      <c r="V1" s="17" t="s">
        <v>18</v>
      </c>
      <c r="W1" s="12"/>
    </row>
    <row r="2" spans="1:23" x14ac:dyDescent="0.3">
      <c r="D2" s="13" t="s">
        <v>19</v>
      </c>
      <c r="E2" s="13" t="s">
        <v>20</v>
      </c>
      <c r="F2" s="13" t="s">
        <v>21</v>
      </c>
      <c r="G2" s="13" t="s">
        <v>22</v>
      </c>
      <c r="H2" s="13" t="s">
        <v>22</v>
      </c>
      <c r="I2" s="13" t="s">
        <v>23</v>
      </c>
      <c r="J2" s="13" t="s">
        <v>24</v>
      </c>
      <c r="K2" s="13" t="s">
        <v>25</v>
      </c>
      <c r="L2" s="13" t="s">
        <v>26</v>
      </c>
      <c r="M2" s="13" t="s">
        <v>27</v>
      </c>
      <c r="N2" s="13" t="s">
        <v>27</v>
      </c>
      <c r="O2" s="13"/>
      <c r="P2" s="13" t="s">
        <v>28</v>
      </c>
      <c r="Q2" s="13" t="s">
        <v>29</v>
      </c>
      <c r="R2" s="13" t="s">
        <v>30</v>
      </c>
      <c r="S2" s="13" t="s">
        <v>30</v>
      </c>
      <c r="T2" s="13" t="s">
        <v>31</v>
      </c>
      <c r="U2" s="12" t="s">
        <v>32</v>
      </c>
      <c r="V2" s="12" t="s">
        <v>32</v>
      </c>
      <c r="W2" s="12" t="s">
        <v>65</v>
      </c>
    </row>
    <row r="3" spans="1:23" x14ac:dyDescent="0.3">
      <c r="A3" s="12" t="s">
        <v>66</v>
      </c>
      <c r="B3" s="12" t="s">
        <v>67</v>
      </c>
      <c r="C3" s="12" t="s">
        <v>68</v>
      </c>
      <c r="D3" s="13" t="s">
        <v>35</v>
      </c>
      <c r="E3" s="13" t="s">
        <v>36</v>
      </c>
      <c r="F3" s="13" t="s">
        <v>37</v>
      </c>
      <c r="G3" s="13" t="s">
        <v>38</v>
      </c>
      <c r="H3" s="13" t="s">
        <v>39</v>
      </c>
      <c r="I3" s="13" t="s">
        <v>40</v>
      </c>
      <c r="J3" s="13" t="s">
        <v>41</v>
      </c>
      <c r="K3" s="13" t="s">
        <v>42</v>
      </c>
      <c r="L3" s="13" t="s">
        <v>42</v>
      </c>
      <c r="M3" s="13" t="s">
        <v>43</v>
      </c>
      <c r="N3" s="13" t="s">
        <v>44</v>
      </c>
      <c r="O3" s="13" t="s">
        <v>45</v>
      </c>
      <c r="P3" s="13" t="s">
        <v>46</v>
      </c>
      <c r="Q3" s="13" t="s">
        <v>47</v>
      </c>
      <c r="R3" s="13" t="s">
        <v>48</v>
      </c>
      <c r="S3" s="13" t="s">
        <v>49</v>
      </c>
      <c r="T3" s="13" t="s">
        <v>50</v>
      </c>
      <c r="U3" s="12" t="s">
        <v>51</v>
      </c>
      <c r="V3" s="12" t="s">
        <v>52</v>
      </c>
      <c r="W3" s="12"/>
    </row>
    <row r="4" spans="1:23" hidden="1" x14ac:dyDescent="0.3">
      <c r="A4" s="5" t="s">
        <v>54</v>
      </c>
      <c r="B4" s="5" t="s">
        <v>175</v>
      </c>
      <c r="C4" s="5" t="s">
        <v>176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>
        <v>1</v>
      </c>
      <c r="T4" s="6"/>
      <c r="U4" s="6"/>
      <c r="V4" s="6"/>
      <c r="W4" s="5"/>
    </row>
    <row r="5" spans="1:23" hidden="1" x14ac:dyDescent="0.3">
      <c r="A5" s="5" t="s">
        <v>54</v>
      </c>
      <c r="B5" s="5" t="s">
        <v>177</v>
      </c>
      <c r="C5" s="5" t="s">
        <v>71</v>
      </c>
      <c r="D5" s="24">
        <v>1</v>
      </c>
      <c r="E5" s="6"/>
      <c r="F5" s="6"/>
      <c r="G5" s="6"/>
      <c r="H5" s="6"/>
      <c r="I5" s="6">
        <v>1</v>
      </c>
      <c r="J5" s="6">
        <v>1</v>
      </c>
      <c r="K5" s="6">
        <v>1</v>
      </c>
      <c r="L5" s="6"/>
      <c r="M5" s="6"/>
      <c r="N5" s="6"/>
      <c r="O5" s="6">
        <v>1</v>
      </c>
      <c r="P5" s="6">
        <v>1</v>
      </c>
      <c r="Q5" s="6"/>
      <c r="R5" s="6"/>
      <c r="S5" s="6"/>
      <c r="T5" s="6"/>
      <c r="U5" s="6"/>
      <c r="V5" s="6"/>
      <c r="W5" s="5"/>
    </row>
    <row r="6" spans="1:23" x14ac:dyDescent="0.3">
      <c r="A6" s="5" t="s">
        <v>54</v>
      </c>
      <c r="B6" s="5" t="s">
        <v>178</v>
      </c>
      <c r="C6" s="5" t="s">
        <v>179</v>
      </c>
      <c r="D6" s="25">
        <v>1</v>
      </c>
      <c r="E6" s="6"/>
      <c r="F6" s="6"/>
      <c r="G6" s="6"/>
      <c r="H6" s="6"/>
      <c r="I6" s="6">
        <v>1</v>
      </c>
      <c r="J6" s="6">
        <v>1</v>
      </c>
      <c r="K6" s="6">
        <v>1</v>
      </c>
      <c r="L6" s="6"/>
      <c r="M6" s="6"/>
      <c r="N6" s="6"/>
      <c r="O6" s="6">
        <v>1</v>
      </c>
      <c r="P6" s="6">
        <v>1</v>
      </c>
      <c r="Q6" s="6"/>
      <c r="R6" s="6"/>
      <c r="S6" s="6"/>
      <c r="T6" s="6"/>
      <c r="U6" s="6"/>
      <c r="V6" s="6"/>
      <c r="W6" s="5"/>
    </row>
    <row r="7" spans="1:23" hidden="1" x14ac:dyDescent="0.3">
      <c r="A7" s="5" t="s">
        <v>54</v>
      </c>
      <c r="B7" s="5" t="s">
        <v>180</v>
      </c>
      <c r="C7" s="5" t="s">
        <v>181</v>
      </c>
      <c r="D7" s="6">
        <v>2</v>
      </c>
      <c r="E7" s="6"/>
      <c r="F7" s="6"/>
      <c r="G7" s="6"/>
      <c r="H7" s="6"/>
      <c r="I7" s="6">
        <v>1</v>
      </c>
      <c r="J7" s="6">
        <v>1</v>
      </c>
      <c r="K7" s="6">
        <v>2</v>
      </c>
      <c r="L7" s="6"/>
      <c r="M7" s="6"/>
      <c r="N7" s="6"/>
      <c r="O7" s="6">
        <v>1</v>
      </c>
      <c r="P7" s="6"/>
      <c r="Q7" s="6"/>
      <c r="R7" s="6"/>
      <c r="S7" s="6"/>
      <c r="T7" s="6"/>
      <c r="U7" s="6"/>
      <c r="V7" s="6"/>
      <c r="W7" s="5" t="s">
        <v>182</v>
      </c>
    </row>
    <row r="8" spans="1:23" hidden="1" x14ac:dyDescent="0.3">
      <c r="A8" s="5" t="s">
        <v>54</v>
      </c>
      <c r="B8" s="5" t="s">
        <v>183</v>
      </c>
      <c r="C8" s="5" t="s">
        <v>184</v>
      </c>
      <c r="D8" s="6"/>
      <c r="E8" s="6"/>
      <c r="F8" s="6"/>
      <c r="G8" s="6">
        <v>1</v>
      </c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5"/>
    </row>
    <row r="9" spans="1:23" hidden="1" x14ac:dyDescent="0.3">
      <c r="A9" s="5" t="s">
        <v>54</v>
      </c>
      <c r="B9" s="5" t="s">
        <v>185</v>
      </c>
      <c r="C9" s="5" t="s">
        <v>186</v>
      </c>
      <c r="D9" s="6"/>
      <c r="E9" s="6"/>
      <c r="F9" s="6"/>
      <c r="G9" s="6">
        <v>1</v>
      </c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5"/>
    </row>
    <row r="10" spans="1:23" hidden="1" x14ac:dyDescent="0.3">
      <c r="A10" s="5" t="s">
        <v>54</v>
      </c>
      <c r="B10" s="5" t="s">
        <v>187</v>
      </c>
      <c r="C10" s="5" t="s">
        <v>188</v>
      </c>
      <c r="D10" s="6"/>
      <c r="E10" s="6"/>
      <c r="F10" s="6"/>
      <c r="G10" s="6">
        <v>1</v>
      </c>
      <c r="H10" s="6"/>
      <c r="I10" s="6"/>
      <c r="J10" s="6"/>
      <c r="K10" s="6">
        <v>1</v>
      </c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5" t="s">
        <v>189</v>
      </c>
    </row>
    <row r="11" spans="1:23" hidden="1" x14ac:dyDescent="0.3">
      <c r="A11" s="5" t="s">
        <v>54</v>
      </c>
      <c r="B11" s="5" t="s">
        <v>190</v>
      </c>
      <c r="C11" s="5" t="s">
        <v>71</v>
      </c>
      <c r="D11" s="6"/>
      <c r="E11" s="6"/>
      <c r="F11" s="6"/>
      <c r="G11" s="6">
        <v>1</v>
      </c>
      <c r="H11" s="6"/>
      <c r="I11" s="6"/>
      <c r="J11" s="6"/>
      <c r="K11" s="6">
        <v>1</v>
      </c>
      <c r="L11" s="6"/>
      <c r="M11" s="6"/>
      <c r="N11" s="6"/>
      <c r="O11" s="6"/>
      <c r="P11" s="6"/>
      <c r="Q11" s="6">
        <v>1</v>
      </c>
      <c r="R11" s="6"/>
      <c r="S11" s="6"/>
      <c r="T11" s="6"/>
      <c r="U11" s="6"/>
      <c r="V11" s="6"/>
      <c r="W11" s="20" t="s">
        <v>191</v>
      </c>
    </row>
    <row r="12" spans="1:23" hidden="1" x14ac:dyDescent="0.3">
      <c r="A12" s="5" t="s">
        <v>54</v>
      </c>
      <c r="B12" s="5" t="s">
        <v>192</v>
      </c>
      <c r="C12" s="5" t="s">
        <v>80</v>
      </c>
      <c r="D12" s="24">
        <v>1</v>
      </c>
      <c r="E12" s="6"/>
      <c r="F12" s="6"/>
      <c r="G12" s="6"/>
      <c r="H12" s="6"/>
      <c r="I12" s="6">
        <v>2</v>
      </c>
      <c r="J12" s="6">
        <v>2</v>
      </c>
      <c r="K12" s="6">
        <v>1</v>
      </c>
      <c r="L12" s="6"/>
      <c r="M12" s="6"/>
      <c r="N12" s="6"/>
      <c r="O12" s="6">
        <v>1</v>
      </c>
      <c r="P12" s="6">
        <v>2</v>
      </c>
      <c r="Q12" s="6"/>
      <c r="R12" s="6"/>
      <c r="S12" s="6"/>
      <c r="T12" s="6"/>
      <c r="U12" s="6"/>
      <c r="V12" s="6"/>
      <c r="W12" s="5" t="s">
        <v>193</v>
      </c>
    </row>
    <row r="13" spans="1:23" hidden="1" x14ac:dyDescent="0.3">
      <c r="A13" s="5" t="s">
        <v>54</v>
      </c>
      <c r="B13" s="5" t="s">
        <v>194</v>
      </c>
      <c r="C13" s="5" t="s">
        <v>78</v>
      </c>
      <c r="D13" s="24">
        <v>1</v>
      </c>
      <c r="E13" s="6"/>
      <c r="F13" s="6"/>
      <c r="G13" s="6"/>
      <c r="H13" s="6"/>
      <c r="I13" s="6">
        <v>2</v>
      </c>
      <c r="J13" s="6">
        <v>2</v>
      </c>
      <c r="K13" s="6">
        <v>1</v>
      </c>
      <c r="L13" s="6"/>
      <c r="M13" s="6"/>
      <c r="N13" s="6"/>
      <c r="O13" s="6">
        <v>1</v>
      </c>
      <c r="P13" s="6"/>
      <c r="Q13" s="6"/>
      <c r="R13" s="6"/>
      <c r="S13" s="6"/>
      <c r="T13" s="6"/>
      <c r="U13" s="6"/>
      <c r="V13" s="6"/>
      <c r="W13" s="5" t="s">
        <v>195</v>
      </c>
    </row>
    <row r="14" spans="1:23" hidden="1" x14ac:dyDescent="0.3">
      <c r="A14" s="5" t="s">
        <v>54</v>
      </c>
      <c r="B14" s="5" t="s">
        <v>196</v>
      </c>
      <c r="C14" s="5" t="s">
        <v>78</v>
      </c>
      <c r="D14" s="24">
        <v>1</v>
      </c>
      <c r="E14" s="6"/>
      <c r="F14" s="6"/>
      <c r="G14" s="6"/>
      <c r="H14" s="6"/>
      <c r="I14" s="6">
        <v>1</v>
      </c>
      <c r="J14" s="6">
        <v>1</v>
      </c>
      <c r="K14" s="6">
        <v>1</v>
      </c>
      <c r="L14" s="6"/>
      <c r="M14" s="6"/>
      <c r="N14" s="6"/>
      <c r="O14" s="6">
        <v>1</v>
      </c>
      <c r="P14" s="6"/>
      <c r="Q14" s="6"/>
      <c r="R14" s="6"/>
      <c r="S14" s="6"/>
      <c r="T14" s="6"/>
      <c r="U14" s="6"/>
      <c r="V14" s="6"/>
      <c r="W14" s="5"/>
    </row>
    <row r="15" spans="1:23" hidden="1" x14ac:dyDescent="0.3">
      <c r="A15" s="5" t="s">
        <v>54</v>
      </c>
      <c r="B15" s="5" t="s">
        <v>197</v>
      </c>
      <c r="C15" s="5" t="s">
        <v>80</v>
      </c>
      <c r="D15" s="24">
        <v>1</v>
      </c>
      <c r="E15" s="6"/>
      <c r="F15" s="6"/>
      <c r="G15" s="6"/>
      <c r="H15" s="6"/>
      <c r="I15" s="6">
        <v>1</v>
      </c>
      <c r="J15" s="6">
        <v>1</v>
      </c>
      <c r="K15" s="6">
        <v>1</v>
      </c>
      <c r="L15" s="6"/>
      <c r="M15" s="6"/>
      <c r="N15" s="6"/>
      <c r="O15" s="6">
        <v>1</v>
      </c>
      <c r="P15" s="6">
        <v>1</v>
      </c>
      <c r="Q15" s="6"/>
      <c r="R15" s="6"/>
      <c r="S15" s="6"/>
      <c r="T15" s="6"/>
      <c r="U15" s="6"/>
      <c r="V15" s="6"/>
      <c r="W15" s="5"/>
    </row>
    <row r="16" spans="1:23" x14ac:dyDescent="0.3">
      <c r="A16" s="5" t="s">
        <v>54</v>
      </c>
      <c r="B16" s="5" t="s">
        <v>198</v>
      </c>
      <c r="C16" s="5" t="s">
        <v>84</v>
      </c>
      <c r="D16" s="25">
        <v>1</v>
      </c>
      <c r="E16" s="6"/>
      <c r="F16" s="6"/>
      <c r="G16" s="6"/>
      <c r="H16" s="6"/>
      <c r="I16" s="6">
        <v>1</v>
      </c>
      <c r="J16" s="6">
        <v>1</v>
      </c>
      <c r="K16" s="6">
        <v>1</v>
      </c>
      <c r="L16" s="6"/>
      <c r="M16" s="6"/>
      <c r="N16" s="6"/>
      <c r="O16" s="6">
        <v>1</v>
      </c>
      <c r="P16" s="6">
        <v>1</v>
      </c>
      <c r="Q16" s="6"/>
      <c r="R16" s="6"/>
      <c r="S16" s="6"/>
      <c r="T16" s="6"/>
      <c r="U16" s="6"/>
      <c r="V16" s="6"/>
      <c r="W16" s="5"/>
    </row>
    <row r="17" spans="1:23" x14ac:dyDescent="0.3">
      <c r="A17" s="5" t="s">
        <v>54</v>
      </c>
      <c r="B17" s="5" t="s">
        <v>199</v>
      </c>
      <c r="C17" s="5" t="s">
        <v>84</v>
      </c>
      <c r="D17" s="25">
        <v>1</v>
      </c>
      <c r="E17" s="6"/>
      <c r="F17" s="6"/>
      <c r="G17" s="6"/>
      <c r="H17" s="6"/>
      <c r="I17" s="6">
        <v>1</v>
      </c>
      <c r="J17" s="6">
        <v>1</v>
      </c>
      <c r="K17" s="6">
        <v>1</v>
      </c>
      <c r="L17" s="6"/>
      <c r="M17" s="6"/>
      <c r="N17" s="6"/>
      <c r="O17" s="6">
        <v>1</v>
      </c>
      <c r="P17" s="6">
        <v>1</v>
      </c>
      <c r="Q17" s="6"/>
      <c r="R17" s="6"/>
      <c r="S17" s="6"/>
      <c r="T17" s="6"/>
      <c r="U17" s="6"/>
      <c r="V17" s="6"/>
      <c r="W17" s="5"/>
    </row>
    <row r="18" spans="1:23" hidden="1" x14ac:dyDescent="0.3">
      <c r="A18" s="5" t="s">
        <v>54</v>
      </c>
      <c r="B18" s="5" t="s">
        <v>200</v>
      </c>
      <c r="C18" s="5" t="s">
        <v>201</v>
      </c>
      <c r="D18" s="24">
        <v>1</v>
      </c>
      <c r="E18" s="6"/>
      <c r="F18" s="6"/>
      <c r="G18" s="6"/>
      <c r="H18" s="6"/>
      <c r="I18" s="6">
        <v>2</v>
      </c>
      <c r="J18" s="6">
        <v>2</v>
      </c>
      <c r="K18" s="6">
        <v>1</v>
      </c>
      <c r="L18" s="6"/>
      <c r="M18" s="6"/>
      <c r="N18" s="6"/>
      <c r="O18" s="6">
        <v>1</v>
      </c>
      <c r="P18" s="6">
        <v>1</v>
      </c>
      <c r="Q18" s="6"/>
      <c r="R18" s="6"/>
      <c r="S18" s="6"/>
      <c r="T18" s="6"/>
      <c r="U18" s="6"/>
      <c r="V18" s="6"/>
      <c r="W18" s="5" t="s">
        <v>193</v>
      </c>
    </row>
    <row r="19" spans="1:23" hidden="1" x14ac:dyDescent="0.3">
      <c r="A19" s="5" t="s">
        <v>54</v>
      </c>
      <c r="B19" s="5" t="s">
        <v>202</v>
      </c>
      <c r="C19" s="5" t="s">
        <v>107</v>
      </c>
      <c r="D19" s="6"/>
      <c r="E19" s="6"/>
      <c r="F19" s="6"/>
      <c r="G19" s="6">
        <v>1</v>
      </c>
      <c r="H19" s="6"/>
      <c r="I19" s="6"/>
      <c r="J19" s="6"/>
      <c r="K19" s="6">
        <v>1</v>
      </c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5" t="s">
        <v>189</v>
      </c>
    </row>
    <row r="20" spans="1:23" hidden="1" x14ac:dyDescent="0.3">
      <c r="A20" s="5" t="s">
        <v>54</v>
      </c>
      <c r="B20" s="5" t="s">
        <v>203</v>
      </c>
      <c r="C20" s="5" t="s">
        <v>80</v>
      </c>
      <c r="D20" s="24">
        <v>1</v>
      </c>
      <c r="E20" s="6"/>
      <c r="F20" s="6"/>
      <c r="G20" s="6"/>
      <c r="H20" s="6"/>
      <c r="I20" s="6">
        <v>2</v>
      </c>
      <c r="J20" s="6">
        <v>2</v>
      </c>
      <c r="K20" s="6">
        <v>1</v>
      </c>
      <c r="L20" s="6"/>
      <c r="M20" s="6"/>
      <c r="N20" s="6"/>
      <c r="O20" s="6">
        <v>1</v>
      </c>
      <c r="P20" s="6">
        <v>2</v>
      </c>
      <c r="Q20" s="6"/>
      <c r="R20" s="6"/>
      <c r="S20" s="6"/>
      <c r="T20" s="6"/>
      <c r="U20" s="6"/>
      <c r="V20" s="6"/>
      <c r="W20" s="5" t="s">
        <v>193</v>
      </c>
    </row>
    <row r="21" spans="1:23" hidden="1" x14ac:dyDescent="0.3">
      <c r="A21" s="5" t="s">
        <v>54</v>
      </c>
      <c r="B21" s="5" t="s">
        <v>204</v>
      </c>
      <c r="C21" s="5" t="s">
        <v>78</v>
      </c>
      <c r="D21" s="24">
        <v>1</v>
      </c>
      <c r="E21" s="6"/>
      <c r="F21" s="6"/>
      <c r="G21" s="6"/>
      <c r="H21" s="6"/>
      <c r="I21" s="6">
        <v>2</v>
      </c>
      <c r="J21" s="6">
        <v>2</v>
      </c>
      <c r="K21" s="6">
        <v>1</v>
      </c>
      <c r="L21" s="6"/>
      <c r="M21" s="6"/>
      <c r="N21" s="6"/>
      <c r="O21" s="6">
        <v>1</v>
      </c>
      <c r="P21" s="6"/>
      <c r="Q21" s="6"/>
      <c r="R21" s="6"/>
      <c r="S21" s="6"/>
      <c r="T21" s="6"/>
      <c r="U21" s="6"/>
      <c r="V21" s="6"/>
      <c r="W21" s="5" t="s">
        <v>195</v>
      </c>
    </row>
    <row r="22" spans="1:23" hidden="1" x14ac:dyDescent="0.3">
      <c r="A22" s="5" t="s">
        <v>54</v>
      </c>
      <c r="B22" s="5" t="s">
        <v>205</v>
      </c>
      <c r="C22" s="5" t="s">
        <v>84</v>
      </c>
      <c r="D22" s="24">
        <v>1</v>
      </c>
      <c r="E22" s="6"/>
      <c r="F22" s="6"/>
      <c r="G22" s="6"/>
      <c r="H22" s="6"/>
      <c r="I22" s="6">
        <v>1</v>
      </c>
      <c r="J22" s="6">
        <v>1</v>
      </c>
      <c r="K22" s="6">
        <v>1</v>
      </c>
      <c r="L22" s="6"/>
      <c r="M22" s="6"/>
      <c r="N22" s="6"/>
      <c r="O22" s="6">
        <v>1</v>
      </c>
      <c r="P22" s="6">
        <v>1</v>
      </c>
      <c r="Q22" s="6"/>
      <c r="R22" s="6"/>
      <c r="S22" s="6"/>
      <c r="T22" s="6"/>
      <c r="U22" s="6"/>
      <c r="V22" s="6"/>
      <c r="W22" s="5"/>
    </row>
    <row r="23" spans="1:23" hidden="1" x14ac:dyDescent="0.3">
      <c r="A23" s="5" t="s">
        <v>54</v>
      </c>
      <c r="B23" s="5" t="s">
        <v>206</v>
      </c>
      <c r="C23" s="5" t="s">
        <v>71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>
        <v>1</v>
      </c>
      <c r="P23" s="6"/>
      <c r="Q23" s="6"/>
      <c r="R23" s="6"/>
      <c r="S23" s="6"/>
      <c r="T23" s="6"/>
      <c r="U23" s="6"/>
      <c r="V23" s="6"/>
      <c r="W23" s="5"/>
    </row>
    <row r="24" spans="1:23" hidden="1" x14ac:dyDescent="0.3">
      <c r="A24" s="5" t="s">
        <v>54</v>
      </c>
      <c r="B24" s="5" t="s">
        <v>207</v>
      </c>
      <c r="C24" s="5" t="s">
        <v>201</v>
      </c>
      <c r="D24" s="24">
        <v>1</v>
      </c>
      <c r="E24" s="6"/>
      <c r="F24" s="6"/>
      <c r="G24" s="6"/>
      <c r="H24" s="6"/>
      <c r="I24" s="6">
        <v>2</v>
      </c>
      <c r="J24" s="6">
        <v>2</v>
      </c>
      <c r="K24" s="6">
        <v>1</v>
      </c>
      <c r="L24" s="6"/>
      <c r="M24" s="6"/>
      <c r="N24" s="6"/>
      <c r="O24" s="6">
        <v>1</v>
      </c>
      <c r="P24" s="6">
        <v>1</v>
      </c>
      <c r="Q24" s="6"/>
      <c r="R24" s="6"/>
      <c r="S24" s="6"/>
      <c r="T24" s="6"/>
      <c r="U24" s="6"/>
      <c r="V24" s="6"/>
      <c r="W24" s="5" t="s">
        <v>193</v>
      </c>
    </row>
    <row r="25" spans="1:23" hidden="1" x14ac:dyDescent="0.3">
      <c r="A25" s="5" t="s">
        <v>54</v>
      </c>
      <c r="B25" s="5" t="s">
        <v>208</v>
      </c>
      <c r="C25" s="5" t="s">
        <v>107</v>
      </c>
      <c r="D25" s="6"/>
      <c r="E25" s="6"/>
      <c r="F25" s="6"/>
      <c r="G25" s="6">
        <v>1</v>
      </c>
      <c r="H25" s="6"/>
      <c r="I25" s="6"/>
      <c r="J25" s="6"/>
      <c r="K25" s="6">
        <v>1</v>
      </c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5" t="s">
        <v>189</v>
      </c>
    </row>
    <row r="26" spans="1:23" hidden="1" x14ac:dyDescent="0.3">
      <c r="A26" s="5" t="s">
        <v>54</v>
      </c>
      <c r="B26" s="5" t="s">
        <v>209</v>
      </c>
      <c r="C26" s="5" t="s">
        <v>80</v>
      </c>
      <c r="D26" s="24">
        <v>1</v>
      </c>
      <c r="E26" s="6"/>
      <c r="F26" s="6"/>
      <c r="G26" s="6"/>
      <c r="H26" s="6"/>
      <c r="I26" s="6">
        <v>2</v>
      </c>
      <c r="J26" s="6">
        <v>2</v>
      </c>
      <c r="K26" s="6">
        <v>1</v>
      </c>
      <c r="L26" s="6"/>
      <c r="M26" s="6"/>
      <c r="N26" s="6"/>
      <c r="O26" s="6">
        <v>1</v>
      </c>
      <c r="P26" s="6">
        <v>2</v>
      </c>
      <c r="Q26" s="6"/>
      <c r="R26" s="6"/>
      <c r="S26" s="6"/>
      <c r="T26" s="6"/>
      <c r="U26" s="6"/>
      <c r="V26" s="6"/>
      <c r="W26" s="5" t="s">
        <v>193</v>
      </c>
    </row>
    <row r="27" spans="1:23" hidden="1" x14ac:dyDescent="0.3">
      <c r="A27" s="5" t="s">
        <v>54</v>
      </c>
      <c r="B27" s="5" t="s">
        <v>210</v>
      </c>
      <c r="C27" s="5" t="s">
        <v>78</v>
      </c>
      <c r="D27" s="24">
        <v>1</v>
      </c>
      <c r="E27" s="6"/>
      <c r="F27" s="6"/>
      <c r="G27" s="6"/>
      <c r="H27" s="6"/>
      <c r="I27" s="6">
        <v>2</v>
      </c>
      <c r="J27" s="6">
        <v>2</v>
      </c>
      <c r="K27" s="6">
        <v>1</v>
      </c>
      <c r="L27" s="6"/>
      <c r="M27" s="6"/>
      <c r="N27" s="6"/>
      <c r="O27" s="6">
        <v>1</v>
      </c>
      <c r="P27" s="6"/>
      <c r="Q27" s="6"/>
      <c r="R27" s="6"/>
      <c r="S27" s="6"/>
      <c r="T27" s="6"/>
      <c r="U27" s="6"/>
      <c r="V27" s="6"/>
      <c r="W27" s="5" t="s">
        <v>195</v>
      </c>
    </row>
    <row r="28" spans="1:23" hidden="1" x14ac:dyDescent="0.3">
      <c r="A28" s="5" t="s">
        <v>54</v>
      </c>
      <c r="B28" s="5" t="s">
        <v>211</v>
      </c>
      <c r="C28" s="5" t="s">
        <v>107</v>
      </c>
      <c r="D28" s="6"/>
      <c r="E28" s="6"/>
      <c r="F28" s="6"/>
      <c r="G28" s="6">
        <v>1</v>
      </c>
      <c r="H28" s="6"/>
      <c r="I28" s="6"/>
      <c r="J28" s="6"/>
      <c r="K28" s="6">
        <v>1</v>
      </c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5" t="s">
        <v>189</v>
      </c>
    </row>
    <row r="29" spans="1:23" x14ac:dyDescent="0.3">
      <c r="A29" s="5" t="s">
        <v>54</v>
      </c>
      <c r="B29" s="5" t="s">
        <v>212</v>
      </c>
      <c r="C29" s="5" t="s">
        <v>84</v>
      </c>
      <c r="D29" s="25">
        <v>1</v>
      </c>
      <c r="E29" s="6"/>
      <c r="F29" s="6"/>
      <c r="G29" s="6"/>
      <c r="H29" s="6"/>
      <c r="I29" s="6">
        <v>1</v>
      </c>
      <c r="J29" s="6">
        <v>1</v>
      </c>
      <c r="K29" s="6">
        <v>1</v>
      </c>
      <c r="L29" s="6"/>
      <c r="M29" s="6"/>
      <c r="N29" s="6"/>
      <c r="O29" s="6">
        <v>1</v>
      </c>
      <c r="P29" s="6">
        <v>1</v>
      </c>
      <c r="Q29" s="6"/>
      <c r="R29" s="6"/>
      <c r="S29" s="6"/>
      <c r="T29" s="6"/>
      <c r="U29" s="6"/>
      <c r="V29" s="6"/>
      <c r="W29" s="5"/>
    </row>
    <row r="30" spans="1:23" hidden="1" x14ac:dyDescent="0.3">
      <c r="A30" s="5" t="s">
        <v>54</v>
      </c>
      <c r="B30" s="5" t="s">
        <v>213</v>
      </c>
      <c r="C30" s="5" t="s">
        <v>201</v>
      </c>
      <c r="D30" s="24">
        <v>1</v>
      </c>
      <c r="E30" s="6"/>
      <c r="F30" s="6"/>
      <c r="G30" s="6"/>
      <c r="H30" s="6"/>
      <c r="I30" s="6">
        <v>2</v>
      </c>
      <c r="J30" s="6">
        <v>2</v>
      </c>
      <c r="K30" s="6">
        <v>1</v>
      </c>
      <c r="L30" s="6"/>
      <c r="M30" s="6"/>
      <c r="N30" s="6"/>
      <c r="O30" s="6">
        <v>1</v>
      </c>
      <c r="P30" s="6">
        <v>1</v>
      </c>
      <c r="Q30" s="6"/>
      <c r="R30" s="6"/>
      <c r="S30" s="6"/>
      <c r="T30" s="6"/>
      <c r="U30" s="6"/>
      <c r="V30" s="6"/>
      <c r="W30" s="5" t="s">
        <v>193</v>
      </c>
    </row>
    <row r="31" spans="1:23" hidden="1" x14ac:dyDescent="0.3">
      <c r="A31" s="5" t="s">
        <v>54</v>
      </c>
      <c r="B31" s="5" t="s">
        <v>214</v>
      </c>
      <c r="C31" s="5" t="s">
        <v>215</v>
      </c>
      <c r="D31" s="6"/>
      <c r="E31" s="6">
        <v>1</v>
      </c>
      <c r="F31" s="6"/>
      <c r="G31" s="6"/>
      <c r="H31" s="6"/>
      <c r="I31" s="6"/>
      <c r="J31" s="6"/>
      <c r="K31" s="6">
        <v>2</v>
      </c>
      <c r="L31" s="6"/>
      <c r="M31" s="6"/>
      <c r="N31" s="6">
        <v>1</v>
      </c>
      <c r="O31" s="6"/>
      <c r="P31" s="6"/>
      <c r="Q31" s="6"/>
      <c r="R31" s="6"/>
      <c r="S31" s="6"/>
      <c r="T31" s="6"/>
      <c r="U31" s="6"/>
      <c r="V31" s="6"/>
      <c r="W31" s="5" t="s">
        <v>216</v>
      </c>
    </row>
    <row r="32" spans="1:23" hidden="1" x14ac:dyDescent="0.3">
      <c r="A32" s="5" t="s">
        <v>54</v>
      </c>
      <c r="B32" s="5" t="s">
        <v>217</v>
      </c>
      <c r="C32" s="5" t="s">
        <v>215</v>
      </c>
      <c r="D32" s="6"/>
      <c r="E32" s="6">
        <v>1</v>
      </c>
      <c r="F32" s="6"/>
      <c r="G32" s="6"/>
      <c r="H32" s="6"/>
      <c r="I32" s="6"/>
      <c r="J32" s="6"/>
      <c r="K32" s="6">
        <v>2</v>
      </c>
      <c r="L32" s="6"/>
      <c r="M32" s="6"/>
      <c r="N32" s="6">
        <v>1</v>
      </c>
      <c r="O32" s="6"/>
      <c r="P32" s="6"/>
      <c r="Q32" s="6"/>
      <c r="R32" s="6"/>
      <c r="S32" s="6"/>
      <c r="T32" s="6"/>
      <c r="U32" s="6"/>
      <c r="V32" s="6"/>
      <c r="W32" s="5" t="s">
        <v>216</v>
      </c>
    </row>
  </sheetData>
  <autoFilter ref="A3:W32" xr:uid="{574D87CD-E68D-4CC7-87A1-58CFBDC97BA5}">
    <filterColumn colId="3">
      <colorFilter dxfId="0"/>
    </filterColumn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42361-7E8F-4110-BF10-7EB8C2009D54}">
  <dimension ref="A1:W11"/>
  <sheetViews>
    <sheetView zoomScale="75" zoomScaleNormal="75" workbookViewId="0">
      <selection activeCell="W8" sqref="W8"/>
    </sheetView>
  </sheetViews>
  <sheetFormatPr defaultRowHeight="15" customHeight="1" x14ac:dyDescent="0.3"/>
  <cols>
    <col min="2" max="2" width="16.88671875" customWidth="1"/>
    <col min="3" max="3" width="13.6640625" customWidth="1"/>
    <col min="4" max="4" width="9.33203125" style="1"/>
    <col min="5" max="10" width="9.33203125" style="1" customWidth="1"/>
    <col min="11" max="22" width="9.33203125" style="1"/>
    <col min="23" max="23" width="17.44140625" customWidth="1"/>
  </cols>
  <sheetData>
    <row r="1" spans="1:23" x14ac:dyDescent="0.3">
      <c r="D1" s="17" t="s">
        <v>0</v>
      </c>
      <c r="E1" s="17" t="s">
        <v>1</v>
      </c>
      <c r="F1" s="17" t="s">
        <v>2</v>
      </c>
      <c r="G1" s="17" t="s">
        <v>3</v>
      </c>
      <c r="H1" s="17" t="s">
        <v>4</v>
      </c>
      <c r="I1" s="17" t="s">
        <v>5</v>
      </c>
      <c r="J1" s="17" t="s">
        <v>6</v>
      </c>
      <c r="K1" s="17" t="s">
        <v>7</v>
      </c>
      <c r="L1" s="17" t="s">
        <v>8</v>
      </c>
      <c r="M1" s="17" t="s">
        <v>9</v>
      </c>
      <c r="N1" s="17" t="s">
        <v>10</v>
      </c>
      <c r="O1" s="17" t="s">
        <v>11</v>
      </c>
      <c r="P1" s="17" t="s">
        <v>12</v>
      </c>
      <c r="Q1" s="17" t="s">
        <v>13</v>
      </c>
      <c r="R1" s="18" t="s">
        <v>14</v>
      </c>
      <c r="S1" s="18" t="s">
        <v>15</v>
      </c>
      <c r="T1" s="17" t="s">
        <v>16</v>
      </c>
      <c r="U1" s="19" t="s">
        <v>17</v>
      </c>
      <c r="V1" s="17" t="s">
        <v>18</v>
      </c>
      <c r="W1" s="12"/>
    </row>
    <row r="2" spans="1:23" x14ac:dyDescent="0.3">
      <c r="D2" s="13" t="s">
        <v>19</v>
      </c>
      <c r="E2" s="13" t="s">
        <v>20</v>
      </c>
      <c r="F2" s="13" t="s">
        <v>21</v>
      </c>
      <c r="G2" s="13" t="s">
        <v>22</v>
      </c>
      <c r="H2" s="13" t="s">
        <v>22</v>
      </c>
      <c r="I2" s="13" t="s">
        <v>23</v>
      </c>
      <c r="J2" s="13" t="s">
        <v>24</v>
      </c>
      <c r="K2" s="13" t="s">
        <v>25</v>
      </c>
      <c r="L2" s="13" t="s">
        <v>26</v>
      </c>
      <c r="M2" s="13" t="s">
        <v>27</v>
      </c>
      <c r="N2" s="13" t="s">
        <v>27</v>
      </c>
      <c r="O2" s="13"/>
      <c r="P2" s="13" t="s">
        <v>28</v>
      </c>
      <c r="Q2" s="13" t="s">
        <v>29</v>
      </c>
      <c r="R2" s="13" t="s">
        <v>30</v>
      </c>
      <c r="S2" s="13" t="s">
        <v>30</v>
      </c>
      <c r="T2" s="13" t="s">
        <v>31</v>
      </c>
      <c r="U2" s="12" t="s">
        <v>32</v>
      </c>
      <c r="V2" s="12" t="s">
        <v>32</v>
      </c>
      <c r="W2" s="12" t="s">
        <v>65</v>
      </c>
    </row>
    <row r="3" spans="1:23" x14ac:dyDescent="0.3">
      <c r="A3" s="12" t="s">
        <v>66</v>
      </c>
      <c r="B3" s="12" t="s">
        <v>67</v>
      </c>
      <c r="C3" s="12" t="s">
        <v>68</v>
      </c>
      <c r="D3" s="13" t="s">
        <v>35</v>
      </c>
      <c r="E3" s="13" t="s">
        <v>36</v>
      </c>
      <c r="F3" s="13" t="s">
        <v>37</v>
      </c>
      <c r="G3" s="13" t="s">
        <v>38</v>
      </c>
      <c r="H3" s="13" t="s">
        <v>39</v>
      </c>
      <c r="I3" s="13" t="s">
        <v>40</v>
      </c>
      <c r="J3" s="13" t="s">
        <v>41</v>
      </c>
      <c r="K3" s="13" t="s">
        <v>42</v>
      </c>
      <c r="L3" s="13" t="s">
        <v>42</v>
      </c>
      <c r="M3" s="13" t="s">
        <v>43</v>
      </c>
      <c r="N3" s="13" t="s">
        <v>44</v>
      </c>
      <c r="O3" s="13" t="s">
        <v>45</v>
      </c>
      <c r="P3" s="13" t="s">
        <v>46</v>
      </c>
      <c r="Q3" s="13" t="s">
        <v>47</v>
      </c>
      <c r="R3" s="13" t="s">
        <v>48</v>
      </c>
      <c r="S3" s="13" t="s">
        <v>49</v>
      </c>
      <c r="T3" s="13" t="s">
        <v>50</v>
      </c>
      <c r="U3" s="12" t="s">
        <v>51</v>
      </c>
      <c r="V3" s="12" t="s">
        <v>52</v>
      </c>
      <c r="W3" s="21"/>
    </row>
    <row r="4" spans="1:23" x14ac:dyDescent="0.3">
      <c r="A4" s="5" t="s">
        <v>55</v>
      </c>
      <c r="B4" s="5" t="s">
        <v>218</v>
      </c>
      <c r="C4" s="5" t="s">
        <v>219</v>
      </c>
      <c r="D4" s="6"/>
      <c r="E4" s="6"/>
      <c r="F4" s="6"/>
      <c r="G4" s="6">
        <v>1</v>
      </c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5" t="s">
        <v>220</v>
      </c>
    </row>
    <row r="5" spans="1:23" x14ac:dyDescent="0.3">
      <c r="A5" s="5" t="s">
        <v>55</v>
      </c>
      <c r="B5" s="5" t="s">
        <v>221</v>
      </c>
      <c r="C5" s="5" t="s">
        <v>80</v>
      </c>
      <c r="D5" s="6"/>
      <c r="E5" s="6"/>
      <c r="F5" s="6"/>
      <c r="G5" s="6">
        <v>1</v>
      </c>
      <c r="H5" s="6"/>
      <c r="I5" s="6">
        <v>3</v>
      </c>
      <c r="J5" s="6">
        <v>3</v>
      </c>
      <c r="K5" s="6">
        <v>2</v>
      </c>
      <c r="L5" s="6"/>
      <c r="M5" s="6"/>
      <c r="N5" s="6"/>
      <c r="O5" s="6">
        <v>1</v>
      </c>
      <c r="P5" s="6">
        <v>3</v>
      </c>
      <c r="Q5" s="6"/>
      <c r="R5" s="6"/>
      <c r="S5" s="6"/>
      <c r="T5" s="6">
        <v>1</v>
      </c>
      <c r="U5" s="6"/>
      <c r="V5" s="6"/>
      <c r="W5" s="5" t="s">
        <v>189</v>
      </c>
    </row>
    <row r="6" spans="1:23" x14ac:dyDescent="0.3">
      <c r="A6" s="5" t="s">
        <v>55</v>
      </c>
      <c r="B6" s="5" t="s">
        <v>222</v>
      </c>
      <c r="C6" s="5" t="s">
        <v>78</v>
      </c>
      <c r="D6" s="6"/>
      <c r="E6" s="6"/>
      <c r="F6" s="6"/>
      <c r="G6" s="6">
        <v>1</v>
      </c>
      <c r="H6" s="6"/>
      <c r="I6" s="6">
        <v>1</v>
      </c>
      <c r="J6" s="6">
        <v>1</v>
      </c>
      <c r="K6" s="6">
        <v>1</v>
      </c>
      <c r="L6" s="6"/>
      <c r="M6" s="6"/>
      <c r="N6" s="6"/>
      <c r="O6" s="6">
        <v>1</v>
      </c>
      <c r="P6" s="6"/>
      <c r="Q6" s="6"/>
      <c r="R6" s="6"/>
      <c r="S6" s="6"/>
      <c r="T6" s="6">
        <v>1</v>
      </c>
      <c r="U6" s="6"/>
      <c r="V6" s="6"/>
      <c r="W6" s="5" t="s">
        <v>189</v>
      </c>
    </row>
    <row r="7" spans="1:23" x14ac:dyDescent="0.3">
      <c r="A7" s="5" t="s">
        <v>55</v>
      </c>
      <c r="B7" s="5" t="s">
        <v>223</v>
      </c>
      <c r="C7" s="5" t="s">
        <v>84</v>
      </c>
      <c r="D7" s="6"/>
      <c r="E7" s="6"/>
      <c r="F7" s="6"/>
      <c r="G7" s="6">
        <v>1</v>
      </c>
      <c r="H7" s="6"/>
      <c r="I7" s="6">
        <v>1</v>
      </c>
      <c r="J7" s="6">
        <v>1</v>
      </c>
      <c r="K7" s="6">
        <v>1</v>
      </c>
      <c r="L7" s="6"/>
      <c r="M7" s="6"/>
      <c r="N7" s="6"/>
      <c r="O7" s="6">
        <v>1</v>
      </c>
      <c r="P7" s="6">
        <v>1</v>
      </c>
      <c r="Q7" s="6"/>
      <c r="R7" s="6"/>
      <c r="S7" s="6"/>
      <c r="T7" s="6">
        <v>1</v>
      </c>
      <c r="U7" s="6"/>
      <c r="V7" s="6"/>
      <c r="W7" s="5" t="s">
        <v>189</v>
      </c>
    </row>
    <row r="8" spans="1:23" x14ac:dyDescent="0.3">
      <c r="A8" s="5" t="s">
        <v>55</v>
      </c>
      <c r="B8" s="5" t="s">
        <v>224</v>
      </c>
      <c r="C8" s="5" t="s">
        <v>215</v>
      </c>
      <c r="D8" s="6"/>
      <c r="E8" s="6"/>
      <c r="F8" s="6"/>
      <c r="G8" s="6">
        <v>1</v>
      </c>
      <c r="H8" s="6"/>
      <c r="I8" s="6"/>
      <c r="J8" s="6"/>
      <c r="K8" s="6"/>
      <c r="L8" s="6">
        <v>2</v>
      </c>
      <c r="M8" s="6"/>
      <c r="N8" s="6"/>
      <c r="O8" s="6"/>
      <c r="P8" s="6"/>
      <c r="Q8" s="6"/>
      <c r="R8" s="6"/>
      <c r="S8" s="6"/>
      <c r="T8" s="6"/>
      <c r="U8" s="6"/>
      <c r="V8" s="6"/>
      <c r="W8" s="5" t="s">
        <v>220</v>
      </c>
    </row>
    <row r="9" spans="1:23" x14ac:dyDescent="0.3">
      <c r="A9" s="5" t="s">
        <v>55</v>
      </c>
      <c r="B9" s="5" t="s">
        <v>225</v>
      </c>
      <c r="C9" s="5" t="s">
        <v>226</v>
      </c>
      <c r="D9" s="6"/>
      <c r="E9" s="6"/>
      <c r="F9" s="6"/>
      <c r="G9" s="6">
        <v>1</v>
      </c>
      <c r="H9" s="6"/>
      <c r="I9" s="6">
        <v>2</v>
      </c>
      <c r="J9" s="6">
        <v>2</v>
      </c>
      <c r="K9" s="6">
        <v>1</v>
      </c>
      <c r="L9" s="6"/>
      <c r="M9" s="6"/>
      <c r="N9" s="6"/>
      <c r="O9" s="6">
        <v>1</v>
      </c>
      <c r="P9" s="6">
        <v>2</v>
      </c>
      <c r="Q9" s="6"/>
      <c r="R9" s="6"/>
      <c r="S9" s="6"/>
      <c r="T9" s="6">
        <v>1</v>
      </c>
      <c r="U9" s="6"/>
      <c r="V9" s="6"/>
      <c r="W9" s="5" t="s">
        <v>189</v>
      </c>
    </row>
    <row r="10" spans="1:23" x14ac:dyDescent="0.3"/>
    <row r="11" spans="1:23" x14ac:dyDescent="0.3"/>
  </sheetData>
  <autoFilter ref="A3:V3" xr:uid="{53142361-7E8F-4110-BF10-7EB8C2009D54}">
    <sortState xmlns:xlrd2="http://schemas.microsoft.com/office/spreadsheetml/2017/richdata2" ref="A4:V10">
      <sortCondition ref="B3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F0149-1090-4429-9AD4-A8363FF26CAB}">
  <dimension ref="A1:W22"/>
  <sheetViews>
    <sheetView zoomScale="76" zoomScaleNormal="76" workbookViewId="0">
      <selection activeCell="H22" sqref="H22"/>
    </sheetView>
  </sheetViews>
  <sheetFormatPr defaultRowHeight="15" customHeight="1" x14ac:dyDescent="0.3"/>
  <cols>
    <col min="1" max="1" width="12" customWidth="1"/>
    <col min="2" max="2" width="16.88671875" customWidth="1"/>
    <col min="3" max="3" width="17.5546875" customWidth="1"/>
    <col min="4" max="4" width="9.33203125" style="1"/>
    <col min="5" max="10" width="9.33203125" style="1" customWidth="1"/>
    <col min="11" max="20" width="9.33203125" style="1"/>
    <col min="21" max="21" width="9.33203125" customWidth="1"/>
  </cols>
  <sheetData>
    <row r="1" spans="1:23" x14ac:dyDescent="0.3">
      <c r="D1" s="17" t="s">
        <v>0</v>
      </c>
      <c r="E1" s="17" t="s">
        <v>1</v>
      </c>
      <c r="F1" s="17" t="s">
        <v>2</v>
      </c>
      <c r="G1" s="17" t="s">
        <v>3</v>
      </c>
      <c r="H1" s="17" t="s">
        <v>4</v>
      </c>
      <c r="I1" s="17" t="s">
        <v>5</v>
      </c>
      <c r="J1" s="17" t="s">
        <v>6</v>
      </c>
      <c r="K1" s="17" t="s">
        <v>7</v>
      </c>
      <c r="L1" s="17" t="s">
        <v>8</v>
      </c>
      <c r="M1" s="17" t="s">
        <v>9</v>
      </c>
      <c r="N1" s="17" t="s">
        <v>10</v>
      </c>
      <c r="O1" s="17" t="s">
        <v>11</v>
      </c>
      <c r="P1" s="17" t="s">
        <v>12</v>
      </c>
      <c r="Q1" s="17" t="s">
        <v>13</v>
      </c>
      <c r="R1" s="18" t="s">
        <v>14</v>
      </c>
      <c r="S1" s="18" t="s">
        <v>15</v>
      </c>
      <c r="T1" s="17" t="s">
        <v>16</v>
      </c>
      <c r="U1" s="19" t="s">
        <v>17</v>
      </c>
      <c r="V1" s="17" t="s">
        <v>18</v>
      </c>
      <c r="W1" s="12"/>
    </row>
    <row r="2" spans="1:23" x14ac:dyDescent="0.3">
      <c r="D2" s="13" t="s">
        <v>19</v>
      </c>
      <c r="E2" s="13" t="s">
        <v>20</v>
      </c>
      <c r="F2" s="13" t="s">
        <v>21</v>
      </c>
      <c r="G2" s="13" t="s">
        <v>22</v>
      </c>
      <c r="H2" s="13" t="s">
        <v>22</v>
      </c>
      <c r="I2" s="13" t="s">
        <v>23</v>
      </c>
      <c r="J2" s="13" t="s">
        <v>24</v>
      </c>
      <c r="K2" s="13" t="s">
        <v>25</v>
      </c>
      <c r="L2" s="13" t="s">
        <v>26</v>
      </c>
      <c r="M2" s="13" t="s">
        <v>27</v>
      </c>
      <c r="N2" s="13" t="s">
        <v>27</v>
      </c>
      <c r="O2" s="13"/>
      <c r="P2" s="13" t="s">
        <v>28</v>
      </c>
      <c r="Q2" s="13" t="s">
        <v>29</v>
      </c>
      <c r="R2" s="13" t="s">
        <v>30</v>
      </c>
      <c r="S2" s="13" t="s">
        <v>30</v>
      </c>
      <c r="T2" s="13" t="s">
        <v>31</v>
      </c>
      <c r="U2" s="12" t="s">
        <v>32</v>
      </c>
      <c r="V2" s="12" t="s">
        <v>32</v>
      </c>
      <c r="W2" s="12"/>
    </row>
    <row r="3" spans="1:23" x14ac:dyDescent="0.3">
      <c r="A3" s="12" t="s">
        <v>66</v>
      </c>
      <c r="B3" s="12" t="s">
        <v>67</v>
      </c>
      <c r="C3" s="12" t="s">
        <v>68</v>
      </c>
      <c r="D3" s="13" t="s">
        <v>35</v>
      </c>
      <c r="E3" s="13" t="s">
        <v>36</v>
      </c>
      <c r="F3" s="13" t="s">
        <v>37</v>
      </c>
      <c r="G3" s="13" t="s">
        <v>38</v>
      </c>
      <c r="H3" s="13" t="s">
        <v>39</v>
      </c>
      <c r="I3" s="13" t="s">
        <v>40</v>
      </c>
      <c r="J3" s="13" t="s">
        <v>41</v>
      </c>
      <c r="K3" s="13" t="s">
        <v>42</v>
      </c>
      <c r="L3" s="13" t="s">
        <v>42</v>
      </c>
      <c r="M3" s="13" t="s">
        <v>43</v>
      </c>
      <c r="N3" s="13" t="s">
        <v>44</v>
      </c>
      <c r="O3" s="13" t="s">
        <v>45</v>
      </c>
      <c r="P3" s="13" t="s">
        <v>46</v>
      </c>
      <c r="Q3" s="13" t="s">
        <v>47</v>
      </c>
      <c r="R3" s="13" t="s">
        <v>48</v>
      </c>
      <c r="S3" s="13" t="s">
        <v>49</v>
      </c>
      <c r="T3" s="13" t="s">
        <v>50</v>
      </c>
      <c r="U3" s="12" t="s">
        <v>51</v>
      </c>
      <c r="V3" s="12" t="s">
        <v>52</v>
      </c>
      <c r="W3" s="12"/>
    </row>
    <row r="4" spans="1:23" x14ac:dyDescent="0.3">
      <c r="A4" s="5" t="s">
        <v>56</v>
      </c>
      <c r="B4" s="5" t="s">
        <v>227</v>
      </c>
      <c r="C4" s="5" t="s">
        <v>147</v>
      </c>
      <c r="D4" s="6"/>
      <c r="E4" s="6">
        <v>1</v>
      </c>
      <c r="F4" s="6"/>
      <c r="G4" s="6"/>
      <c r="H4" s="6"/>
      <c r="I4" s="6"/>
      <c r="J4" s="6"/>
      <c r="K4" s="6">
        <v>1</v>
      </c>
      <c r="L4" s="6"/>
      <c r="M4" s="6"/>
      <c r="N4" s="6"/>
      <c r="O4" s="6"/>
      <c r="P4" s="6"/>
      <c r="Q4" s="6"/>
      <c r="R4" s="6"/>
      <c r="S4" s="6"/>
      <c r="T4" s="6">
        <v>1</v>
      </c>
      <c r="U4" s="8"/>
      <c r="V4" s="10"/>
    </row>
    <row r="5" spans="1:23" x14ac:dyDescent="0.3">
      <c r="A5" s="5" t="s">
        <v>56</v>
      </c>
      <c r="B5" s="5" t="s">
        <v>228</v>
      </c>
      <c r="C5" s="5" t="s">
        <v>113</v>
      </c>
      <c r="D5" s="6"/>
      <c r="E5" s="6">
        <v>1</v>
      </c>
      <c r="F5" s="6"/>
      <c r="G5" s="6"/>
      <c r="H5" s="6"/>
      <c r="I5" s="6">
        <v>2</v>
      </c>
      <c r="J5" s="6">
        <v>2</v>
      </c>
      <c r="K5" s="6">
        <v>1</v>
      </c>
      <c r="L5" s="6"/>
      <c r="M5" s="6"/>
      <c r="N5" s="6"/>
      <c r="O5" s="6">
        <v>1</v>
      </c>
      <c r="P5" s="6">
        <v>2</v>
      </c>
      <c r="Q5" s="6"/>
      <c r="R5" s="6"/>
      <c r="S5" s="6"/>
      <c r="T5" s="6">
        <v>1</v>
      </c>
      <c r="U5" s="8"/>
      <c r="V5" s="10"/>
    </row>
    <row r="6" spans="1:23" x14ac:dyDescent="0.3">
      <c r="A6" s="5" t="s">
        <v>56</v>
      </c>
      <c r="B6" s="5" t="s">
        <v>229</v>
      </c>
      <c r="C6" s="5" t="s">
        <v>230</v>
      </c>
      <c r="D6" s="6"/>
      <c r="E6" s="6">
        <v>1</v>
      </c>
      <c r="F6" s="6"/>
      <c r="G6" s="6"/>
      <c r="H6" s="6"/>
      <c r="I6" s="6">
        <v>1</v>
      </c>
      <c r="J6" s="6">
        <v>1</v>
      </c>
      <c r="K6" s="6">
        <v>1</v>
      </c>
      <c r="L6" s="6"/>
      <c r="M6" s="6"/>
      <c r="N6" s="6"/>
      <c r="O6" s="6">
        <v>1</v>
      </c>
      <c r="P6" s="6">
        <v>1</v>
      </c>
      <c r="Q6" s="6"/>
      <c r="R6" s="6"/>
      <c r="S6" s="6"/>
      <c r="T6" s="6">
        <v>1</v>
      </c>
      <c r="U6" s="8"/>
      <c r="V6" s="10"/>
    </row>
    <row r="7" spans="1:23" x14ac:dyDescent="0.3">
      <c r="A7" s="5" t="s">
        <v>56</v>
      </c>
      <c r="B7" s="5" t="s">
        <v>231</v>
      </c>
      <c r="C7" s="5" t="s">
        <v>78</v>
      </c>
      <c r="D7" s="6"/>
      <c r="E7" s="6">
        <v>1</v>
      </c>
      <c r="F7" s="6"/>
      <c r="G7" s="6"/>
      <c r="H7" s="6"/>
      <c r="I7" s="6">
        <v>6</v>
      </c>
      <c r="J7" s="6">
        <v>6</v>
      </c>
      <c r="K7" s="6">
        <v>2</v>
      </c>
      <c r="L7" s="6"/>
      <c r="M7" s="6"/>
      <c r="N7" s="6"/>
      <c r="O7" s="6">
        <v>1</v>
      </c>
      <c r="P7" s="6"/>
      <c r="Q7" s="6"/>
      <c r="R7" s="6"/>
      <c r="S7" s="6"/>
      <c r="T7" s="6"/>
      <c r="U7" s="8"/>
      <c r="V7" s="10"/>
    </row>
    <row r="8" spans="1:23" x14ac:dyDescent="0.3">
      <c r="A8" s="5" t="s">
        <v>56</v>
      </c>
      <c r="B8" s="5" t="s">
        <v>232</v>
      </c>
      <c r="C8" s="5" t="s">
        <v>80</v>
      </c>
      <c r="D8" s="6"/>
      <c r="E8" s="6">
        <v>1</v>
      </c>
      <c r="F8" s="6"/>
      <c r="G8" s="6"/>
      <c r="H8" s="6"/>
      <c r="I8" s="6">
        <v>6</v>
      </c>
      <c r="J8" s="6">
        <v>6</v>
      </c>
      <c r="K8" s="6">
        <v>2</v>
      </c>
      <c r="L8" s="6"/>
      <c r="M8" s="6"/>
      <c r="N8" s="6"/>
      <c r="O8" s="6">
        <v>1</v>
      </c>
      <c r="P8" s="6">
        <v>6</v>
      </c>
      <c r="Q8" s="6"/>
      <c r="R8" s="6"/>
      <c r="S8" s="6"/>
      <c r="T8" s="6"/>
      <c r="U8" s="8"/>
      <c r="V8" s="10"/>
    </row>
    <row r="9" spans="1:23" x14ac:dyDescent="0.3">
      <c r="A9" s="5" t="s">
        <v>56</v>
      </c>
      <c r="B9" s="5" t="s">
        <v>233</v>
      </c>
      <c r="C9" s="5" t="s">
        <v>234</v>
      </c>
      <c r="D9" s="6"/>
      <c r="E9" s="6"/>
      <c r="F9" s="6"/>
      <c r="G9" s="6">
        <v>1</v>
      </c>
      <c r="H9" s="6"/>
      <c r="I9" s="6"/>
      <c r="J9" s="6"/>
      <c r="K9" s="6">
        <v>1</v>
      </c>
      <c r="L9" s="6"/>
      <c r="M9" s="6"/>
      <c r="N9" s="6"/>
      <c r="O9" s="6"/>
      <c r="P9" s="6"/>
      <c r="Q9" s="6"/>
      <c r="R9" s="6"/>
      <c r="S9" s="6"/>
      <c r="T9" s="6"/>
      <c r="U9" s="8"/>
      <c r="V9" s="10"/>
      <c r="W9" s="5" t="s">
        <v>220</v>
      </c>
    </row>
    <row r="10" spans="1:23" x14ac:dyDescent="0.3">
      <c r="A10" s="5" t="s">
        <v>56</v>
      </c>
      <c r="B10" s="5" t="s">
        <v>235</v>
      </c>
      <c r="C10" s="5" t="s">
        <v>88</v>
      </c>
      <c r="D10" s="6"/>
      <c r="E10" s="6"/>
      <c r="F10" s="6"/>
      <c r="G10" s="6">
        <v>1</v>
      </c>
      <c r="H10" s="6"/>
      <c r="I10" s="6"/>
      <c r="J10" s="6"/>
      <c r="K10" s="6">
        <v>1</v>
      </c>
      <c r="L10" s="6"/>
      <c r="M10" s="6"/>
      <c r="N10" s="6"/>
      <c r="O10" s="6"/>
      <c r="P10" s="6"/>
      <c r="Q10" s="6"/>
      <c r="R10" s="6"/>
      <c r="S10" s="6"/>
      <c r="T10" s="6"/>
      <c r="U10" s="8"/>
      <c r="V10" s="10"/>
      <c r="W10" s="5" t="s">
        <v>220</v>
      </c>
    </row>
    <row r="11" spans="1:23" x14ac:dyDescent="0.3">
      <c r="A11" s="5" t="s">
        <v>56</v>
      </c>
      <c r="B11" s="5" t="s">
        <v>236</v>
      </c>
      <c r="C11" s="5" t="s">
        <v>71</v>
      </c>
      <c r="D11" s="6"/>
      <c r="E11" s="6">
        <v>1</v>
      </c>
      <c r="F11" s="6"/>
      <c r="G11" s="6"/>
      <c r="H11" s="6"/>
      <c r="I11" s="6"/>
      <c r="J11" s="6"/>
      <c r="K11" s="6">
        <v>1</v>
      </c>
      <c r="L11" s="6"/>
      <c r="M11" s="6"/>
      <c r="N11" s="6"/>
      <c r="O11" s="6">
        <v>1</v>
      </c>
      <c r="P11" s="6">
        <v>1</v>
      </c>
      <c r="Q11" s="6"/>
      <c r="R11" s="6"/>
      <c r="S11" s="6"/>
      <c r="T11" s="6">
        <v>1</v>
      </c>
      <c r="U11" s="8"/>
      <c r="V11" s="10"/>
    </row>
    <row r="12" spans="1:23" x14ac:dyDescent="0.3">
      <c r="A12" s="5" t="s">
        <v>56</v>
      </c>
      <c r="B12" s="5" t="s">
        <v>237</v>
      </c>
      <c r="C12" s="5" t="s">
        <v>238</v>
      </c>
      <c r="D12" s="6"/>
      <c r="E12" s="6">
        <v>1</v>
      </c>
      <c r="F12" s="6"/>
      <c r="G12" s="6"/>
      <c r="H12" s="6"/>
      <c r="I12" s="6"/>
      <c r="J12" s="6"/>
      <c r="K12" s="6">
        <v>1</v>
      </c>
      <c r="L12" s="6"/>
      <c r="M12" s="6"/>
      <c r="N12" s="6"/>
      <c r="O12" s="6"/>
      <c r="P12" s="6">
        <v>1</v>
      </c>
      <c r="Q12" s="6"/>
      <c r="R12" s="6"/>
      <c r="S12" s="6"/>
      <c r="T12" s="6">
        <v>1</v>
      </c>
      <c r="U12" s="8"/>
      <c r="V12" s="10"/>
    </row>
    <row r="13" spans="1:23" x14ac:dyDescent="0.3">
      <c r="A13" s="5" t="s">
        <v>56</v>
      </c>
      <c r="B13" s="5" t="s">
        <v>239</v>
      </c>
      <c r="C13" s="5" t="s">
        <v>71</v>
      </c>
      <c r="D13" s="6"/>
      <c r="E13" s="6">
        <v>1</v>
      </c>
      <c r="F13" s="6"/>
      <c r="G13" s="6"/>
      <c r="H13" s="6"/>
      <c r="I13" s="6"/>
      <c r="J13" s="6"/>
      <c r="K13" s="6">
        <v>1</v>
      </c>
      <c r="L13" s="6"/>
      <c r="M13" s="6"/>
      <c r="N13" s="6"/>
      <c r="O13" s="6">
        <v>1</v>
      </c>
      <c r="P13" s="6"/>
      <c r="Q13" s="6"/>
      <c r="R13" s="6"/>
      <c r="S13" s="6"/>
      <c r="T13" s="6">
        <v>1</v>
      </c>
      <c r="U13" s="8"/>
      <c r="V13" s="10"/>
    </row>
    <row r="14" spans="1:23" x14ac:dyDescent="0.3">
      <c r="A14" s="5" t="s">
        <v>56</v>
      </c>
      <c r="B14" s="5" t="s">
        <v>240</v>
      </c>
      <c r="C14" s="5" t="s">
        <v>78</v>
      </c>
      <c r="D14" s="6"/>
      <c r="E14" s="6"/>
      <c r="F14" s="6"/>
      <c r="G14" s="6"/>
      <c r="H14" s="6"/>
      <c r="I14" s="6">
        <v>1</v>
      </c>
      <c r="J14" s="6">
        <v>1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8"/>
      <c r="V14" s="10"/>
    </row>
    <row r="15" spans="1:23" x14ac:dyDescent="0.3">
      <c r="A15" s="5" t="s">
        <v>56</v>
      </c>
      <c r="B15" s="5" t="s">
        <v>241</v>
      </c>
      <c r="C15" s="5" t="s">
        <v>80</v>
      </c>
      <c r="D15" s="6"/>
      <c r="E15" s="6"/>
      <c r="F15" s="6"/>
      <c r="G15" s="6"/>
      <c r="H15" s="6"/>
      <c r="I15" s="6">
        <v>1</v>
      </c>
      <c r="J15" s="6">
        <v>1</v>
      </c>
      <c r="K15" s="6"/>
      <c r="L15" s="6"/>
      <c r="M15" s="6"/>
      <c r="N15" s="6"/>
      <c r="O15" s="6"/>
      <c r="P15" s="6">
        <v>1</v>
      </c>
      <c r="Q15" s="6"/>
      <c r="R15" s="6"/>
      <c r="S15" s="6"/>
      <c r="T15" s="6"/>
      <c r="U15" s="8"/>
      <c r="V15" s="10"/>
    </row>
    <row r="16" spans="1:23" x14ac:dyDescent="0.3">
      <c r="A16" s="5" t="s">
        <v>56</v>
      </c>
      <c r="B16" s="5" t="s">
        <v>242</v>
      </c>
      <c r="C16" s="5" t="s">
        <v>113</v>
      </c>
      <c r="D16" s="6"/>
      <c r="E16" s="6">
        <v>1</v>
      </c>
      <c r="F16" s="6"/>
      <c r="G16" s="6"/>
      <c r="H16" s="6"/>
      <c r="I16" s="6">
        <v>1</v>
      </c>
      <c r="J16" s="6">
        <v>1</v>
      </c>
      <c r="K16" s="6">
        <v>1</v>
      </c>
      <c r="L16" s="6"/>
      <c r="M16" s="6"/>
      <c r="N16" s="6"/>
      <c r="O16" s="6">
        <v>1</v>
      </c>
      <c r="P16" s="6">
        <v>1</v>
      </c>
      <c r="Q16" s="6"/>
      <c r="R16" s="6"/>
      <c r="S16" s="6"/>
      <c r="T16" s="6"/>
      <c r="U16" s="8">
        <v>1</v>
      </c>
      <c r="V16" s="10"/>
    </row>
    <row r="17" spans="1:23" x14ac:dyDescent="0.3">
      <c r="A17" s="5" t="s">
        <v>56</v>
      </c>
      <c r="B17" s="5" t="s">
        <v>243</v>
      </c>
      <c r="C17" s="5" t="s">
        <v>88</v>
      </c>
      <c r="D17" s="6"/>
      <c r="E17" s="6">
        <v>1</v>
      </c>
      <c r="F17" s="6"/>
      <c r="G17" s="6">
        <v>1</v>
      </c>
      <c r="H17" s="6"/>
      <c r="I17" s="6"/>
      <c r="J17" s="6"/>
      <c r="K17" s="6">
        <v>1</v>
      </c>
      <c r="L17" s="6"/>
      <c r="M17" s="6"/>
      <c r="N17" s="6"/>
      <c r="O17" s="6"/>
      <c r="P17" s="6"/>
      <c r="Q17" s="6"/>
      <c r="R17" s="6"/>
      <c r="S17" s="6"/>
      <c r="T17" s="6">
        <v>1</v>
      </c>
      <c r="U17" s="8"/>
      <c r="V17" s="10"/>
      <c r="W17" s="5" t="s">
        <v>220</v>
      </c>
    </row>
    <row r="18" spans="1:23" x14ac:dyDescent="0.3">
      <c r="A18" s="5" t="s">
        <v>56</v>
      </c>
      <c r="B18" s="5" t="s">
        <v>244</v>
      </c>
      <c r="C18" s="5" t="s">
        <v>78</v>
      </c>
      <c r="D18" s="6"/>
      <c r="E18" s="6">
        <v>1</v>
      </c>
      <c r="F18" s="6"/>
      <c r="G18" s="6"/>
      <c r="H18" s="6"/>
      <c r="I18" s="6">
        <v>4</v>
      </c>
      <c r="J18" s="6">
        <v>4</v>
      </c>
      <c r="K18" s="6">
        <v>1</v>
      </c>
      <c r="L18" s="6"/>
      <c r="M18" s="6"/>
      <c r="N18" s="6"/>
      <c r="O18" s="6">
        <v>1</v>
      </c>
      <c r="P18" s="6"/>
      <c r="Q18" s="6"/>
      <c r="R18" s="6"/>
      <c r="S18" s="6"/>
      <c r="T18" s="6">
        <v>1</v>
      </c>
      <c r="U18" s="8"/>
      <c r="V18" s="10"/>
    </row>
    <row r="19" spans="1:23" x14ac:dyDescent="0.3">
      <c r="A19" s="5" t="s">
        <v>56</v>
      </c>
      <c r="B19" s="5" t="s">
        <v>245</v>
      </c>
      <c r="C19" s="5" t="s">
        <v>230</v>
      </c>
      <c r="D19" s="6"/>
      <c r="E19" s="6">
        <v>1</v>
      </c>
      <c r="F19" s="6"/>
      <c r="G19" s="6"/>
      <c r="H19" s="6"/>
      <c r="I19" s="6">
        <v>1</v>
      </c>
      <c r="J19" s="6">
        <v>1</v>
      </c>
      <c r="K19" s="6">
        <v>1</v>
      </c>
      <c r="L19" s="6"/>
      <c r="M19" s="6"/>
      <c r="N19" s="6"/>
      <c r="O19" s="6">
        <v>1</v>
      </c>
      <c r="P19" s="6">
        <v>1</v>
      </c>
      <c r="Q19" s="6"/>
      <c r="R19" s="6"/>
      <c r="S19" s="6"/>
      <c r="T19" s="6">
        <v>1</v>
      </c>
      <c r="U19" s="8"/>
      <c r="V19" s="10"/>
    </row>
    <row r="20" spans="1:23" x14ac:dyDescent="0.3">
      <c r="A20" s="5" t="s">
        <v>56</v>
      </c>
      <c r="B20" s="5" t="s">
        <v>246</v>
      </c>
      <c r="C20" s="5" t="s">
        <v>113</v>
      </c>
      <c r="D20" s="6"/>
      <c r="E20" s="6">
        <v>1</v>
      </c>
      <c r="F20" s="6"/>
      <c r="G20" s="6"/>
      <c r="H20" s="6"/>
      <c r="I20" s="6">
        <v>1</v>
      </c>
      <c r="J20" s="6">
        <v>1</v>
      </c>
      <c r="K20" s="6">
        <v>1</v>
      </c>
      <c r="L20" s="6"/>
      <c r="M20" s="6"/>
      <c r="N20" s="6"/>
      <c r="O20" s="6">
        <v>1</v>
      </c>
      <c r="P20" s="6">
        <v>1</v>
      </c>
      <c r="Q20" s="6"/>
      <c r="R20" s="6"/>
      <c r="S20" s="6"/>
      <c r="T20" s="6">
        <v>1</v>
      </c>
      <c r="U20" s="8"/>
      <c r="V20" s="10"/>
    </row>
    <row r="21" spans="1:23" x14ac:dyDescent="0.3">
      <c r="A21" s="5" t="s">
        <v>56</v>
      </c>
      <c r="B21" s="5" t="s">
        <v>247</v>
      </c>
      <c r="C21" s="5" t="s">
        <v>80</v>
      </c>
      <c r="D21" s="6"/>
      <c r="E21" s="6">
        <v>2</v>
      </c>
      <c r="F21" s="6"/>
      <c r="G21" s="6"/>
      <c r="H21" s="6"/>
      <c r="I21" s="6">
        <v>5</v>
      </c>
      <c r="J21" s="6">
        <v>5</v>
      </c>
      <c r="K21" s="6">
        <v>2</v>
      </c>
      <c r="L21" s="6"/>
      <c r="M21" s="6"/>
      <c r="N21" s="6"/>
      <c r="O21" s="6">
        <v>1</v>
      </c>
      <c r="P21" s="6">
        <v>5</v>
      </c>
      <c r="Q21" s="6"/>
      <c r="R21" s="6"/>
      <c r="S21" s="6"/>
      <c r="T21" s="6">
        <v>2</v>
      </c>
      <c r="U21" s="8"/>
      <c r="V21" s="10"/>
    </row>
    <row r="22" spans="1:23" x14ac:dyDescent="0.3">
      <c r="A22" s="5" t="s">
        <v>56</v>
      </c>
      <c r="B22" s="5" t="s">
        <v>248</v>
      </c>
      <c r="C22" s="5" t="s">
        <v>249</v>
      </c>
      <c r="D22" s="6"/>
      <c r="E22" s="6"/>
      <c r="F22" s="6"/>
      <c r="G22" s="6">
        <v>1</v>
      </c>
      <c r="H22" s="6"/>
      <c r="I22" s="6"/>
      <c r="J22" s="6"/>
      <c r="K22" s="6">
        <v>2</v>
      </c>
      <c r="L22" s="6"/>
      <c r="M22" s="6"/>
      <c r="N22" s="6"/>
      <c r="O22" s="6"/>
      <c r="P22" s="6"/>
      <c r="Q22" s="6"/>
      <c r="R22" s="6"/>
      <c r="S22" s="6"/>
      <c r="T22" s="6"/>
      <c r="U22" s="8"/>
      <c r="V22" s="10"/>
      <c r="W22" s="5" t="s">
        <v>220</v>
      </c>
    </row>
  </sheetData>
  <autoFilter ref="A3:U3" xr:uid="{EB7F0149-1090-4429-9AD4-A8363FF26CAB}">
    <sortState xmlns:xlrd2="http://schemas.microsoft.com/office/spreadsheetml/2017/richdata2" ref="A4:U23">
      <sortCondition ref="B3"/>
    </sortState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C9D95-3B81-428A-B00C-7AFE20FDAB3B}">
  <dimension ref="A1:W40"/>
  <sheetViews>
    <sheetView zoomScale="75" zoomScaleNormal="75" workbookViewId="0">
      <selection activeCell="G17" sqref="G17"/>
    </sheetView>
  </sheetViews>
  <sheetFormatPr defaultRowHeight="15" customHeight="1" x14ac:dyDescent="0.3"/>
  <cols>
    <col min="2" max="2" width="16.88671875" customWidth="1"/>
    <col min="3" max="3" width="13.6640625" customWidth="1"/>
    <col min="4" max="4" width="9.33203125" style="1"/>
    <col min="5" max="10" width="9.33203125" style="1" customWidth="1"/>
    <col min="11" max="17" width="9.33203125" style="1"/>
    <col min="20" max="22" width="9.33203125" style="1"/>
    <col min="23" max="23" width="20" customWidth="1"/>
  </cols>
  <sheetData>
    <row r="1" spans="1:23" x14ac:dyDescent="0.3">
      <c r="D1" s="17" t="s">
        <v>0</v>
      </c>
      <c r="E1" s="17" t="s">
        <v>1</v>
      </c>
      <c r="F1" s="17" t="s">
        <v>2</v>
      </c>
      <c r="G1" s="17" t="s">
        <v>3</v>
      </c>
      <c r="H1" s="17" t="s">
        <v>4</v>
      </c>
      <c r="I1" s="17" t="s">
        <v>5</v>
      </c>
      <c r="J1" s="17" t="s">
        <v>6</v>
      </c>
      <c r="K1" s="17" t="s">
        <v>7</v>
      </c>
      <c r="L1" s="17" t="s">
        <v>8</v>
      </c>
      <c r="M1" s="17" t="s">
        <v>9</v>
      </c>
      <c r="N1" s="17" t="s">
        <v>10</v>
      </c>
      <c r="O1" s="17" t="s">
        <v>11</v>
      </c>
      <c r="P1" s="17" t="s">
        <v>12</v>
      </c>
      <c r="Q1" s="17" t="s">
        <v>13</v>
      </c>
      <c r="R1" s="18" t="s">
        <v>14</v>
      </c>
      <c r="S1" s="17" t="s">
        <v>15</v>
      </c>
      <c r="T1" s="17" t="s">
        <v>16</v>
      </c>
      <c r="U1" s="19" t="s">
        <v>17</v>
      </c>
      <c r="V1" s="17" t="s">
        <v>18</v>
      </c>
      <c r="W1" s="12"/>
    </row>
    <row r="2" spans="1:23" x14ac:dyDescent="0.3">
      <c r="D2" s="13" t="s">
        <v>19</v>
      </c>
      <c r="E2" s="13" t="s">
        <v>20</v>
      </c>
      <c r="F2" s="13" t="s">
        <v>21</v>
      </c>
      <c r="G2" s="13" t="s">
        <v>22</v>
      </c>
      <c r="H2" s="13" t="s">
        <v>22</v>
      </c>
      <c r="I2" s="13" t="s">
        <v>23</v>
      </c>
      <c r="J2" s="13" t="s">
        <v>24</v>
      </c>
      <c r="K2" s="13" t="s">
        <v>25</v>
      </c>
      <c r="L2" s="13" t="s">
        <v>26</v>
      </c>
      <c r="M2" s="13" t="s">
        <v>27</v>
      </c>
      <c r="N2" s="13" t="s">
        <v>27</v>
      </c>
      <c r="O2" s="13"/>
      <c r="P2" s="13" t="s">
        <v>28</v>
      </c>
      <c r="Q2" s="13" t="s">
        <v>29</v>
      </c>
      <c r="R2" s="13" t="s">
        <v>30</v>
      </c>
      <c r="S2" s="13" t="s">
        <v>30</v>
      </c>
      <c r="T2" s="13" t="s">
        <v>31</v>
      </c>
      <c r="U2" s="12" t="s">
        <v>32</v>
      </c>
      <c r="V2" s="12" t="s">
        <v>32</v>
      </c>
      <c r="W2" s="12" t="s">
        <v>65</v>
      </c>
    </row>
    <row r="3" spans="1:23" x14ac:dyDescent="0.3">
      <c r="A3" s="12" t="s">
        <v>66</v>
      </c>
      <c r="B3" s="12" t="s">
        <v>67</v>
      </c>
      <c r="C3" s="12" t="s">
        <v>68</v>
      </c>
      <c r="D3" s="13" t="s">
        <v>35</v>
      </c>
      <c r="E3" s="13" t="s">
        <v>36</v>
      </c>
      <c r="F3" s="13" t="s">
        <v>37</v>
      </c>
      <c r="G3" s="13" t="s">
        <v>38</v>
      </c>
      <c r="H3" s="13" t="s">
        <v>39</v>
      </c>
      <c r="I3" s="13" t="s">
        <v>40</v>
      </c>
      <c r="J3" s="13" t="s">
        <v>41</v>
      </c>
      <c r="K3" s="13" t="s">
        <v>42</v>
      </c>
      <c r="L3" s="13" t="s">
        <v>42</v>
      </c>
      <c r="M3" s="13" t="s">
        <v>43</v>
      </c>
      <c r="N3" s="13" t="s">
        <v>44</v>
      </c>
      <c r="O3" s="13" t="s">
        <v>45</v>
      </c>
      <c r="P3" s="13" t="s">
        <v>46</v>
      </c>
      <c r="Q3" s="13" t="s">
        <v>47</v>
      </c>
      <c r="R3" s="13" t="s">
        <v>48</v>
      </c>
      <c r="S3" s="13" t="s">
        <v>49</v>
      </c>
      <c r="T3" s="13" t="s">
        <v>50</v>
      </c>
      <c r="U3" s="12" t="s">
        <v>51</v>
      </c>
      <c r="V3" s="12" t="s">
        <v>52</v>
      </c>
      <c r="W3" s="12"/>
    </row>
    <row r="4" spans="1:23" x14ac:dyDescent="0.3">
      <c r="A4" s="5" t="s">
        <v>57</v>
      </c>
      <c r="B4" s="5" t="s">
        <v>250</v>
      </c>
      <c r="C4" s="5" t="s">
        <v>80</v>
      </c>
      <c r="D4" s="6"/>
      <c r="E4" s="6">
        <v>1</v>
      </c>
      <c r="F4" s="6"/>
      <c r="G4" s="6"/>
      <c r="H4" s="6"/>
      <c r="I4" s="6">
        <v>3</v>
      </c>
      <c r="J4" s="6">
        <v>3</v>
      </c>
      <c r="K4" s="6">
        <v>2</v>
      </c>
      <c r="L4" s="6"/>
      <c r="M4" s="6"/>
      <c r="N4" s="6"/>
      <c r="O4" s="6">
        <v>1</v>
      </c>
      <c r="P4" s="6">
        <v>3</v>
      </c>
      <c r="Q4" s="6"/>
      <c r="R4" s="5"/>
      <c r="S4" s="5"/>
      <c r="T4" s="6">
        <v>1</v>
      </c>
      <c r="U4" s="6"/>
      <c r="V4" s="6"/>
      <c r="W4" s="5"/>
    </row>
    <row r="5" spans="1:23" x14ac:dyDescent="0.3">
      <c r="A5" s="5" t="s">
        <v>57</v>
      </c>
      <c r="B5" s="5" t="s">
        <v>251</v>
      </c>
      <c r="C5" s="5" t="s">
        <v>78</v>
      </c>
      <c r="D5" s="6"/>
      <c r="E5" s="6">
        <v>1</v>
      </c>
      <c r="F5" s="6"/>
      <c r="G5" s="6"/>
      <c r="H5" s="6"/>
      <c r="I5" s="6">
        <v>1</v>
      </c>
      <c r="J5" s="6">
        <v>1</v>
      </c>
      <c r="K5" s="6">
        <v>1</v>
      </c>
      <c r="L5" s="6"/>
      <c r="M5" s="6"/>
      <c r="N5" s="6"/>
      <c r="O5" s="6">
        <v>1</v>
      </c>
      <c r="P5" s="6"/>
      <c r="Q5" s="6"/>
      <c r="R5" s="5"/>
      <c r="S5" s="5"/>
      <c r="T5" s="6">
        <v>1</v>
      </c>
      <c r="U5" s="6"/>
      <c r="V5" s="6"/>
      <c r="W5" s="5"/>
    </row>
    <row r="6" spans="1:23" x14ac:dyDescent="0.3">
      <c r="A6" s="5" t="s">
        <v>57</v>
      </c>
      <c r="B6" s="5" t="s">
        <v>252</v>
      </c>
      <c r="C6" s="5" t="s">
        <v>84</v>
      </c>
      <c r="D6" s="6"/>
      <c r="E6" s="6">
        <v>1</v>
      </c>
      <c r="F6" s="6"/>
      <c r="G6" s="6"/>
      <c r="H6" s="6"/>
      <c r="I6" s="6">
        <v>1</v>
      </c>
      <c r="J6" s="6">
        <v>1</v>
      </c>
      <c r="K6" s="6">
        <v>1</v>
      </c>
      <c r="L6" s="6"/>
      <c r="M6" s="6"/>
      <c r="N6" s="6"/>
      <c r="O6" s="6">
        <v>1</v>
      </c>
      <c r="P6" s="6">
        <v>1</v>
      </c>
      <c r="Q6" s="6"/>
      <c r="R6" s="5"/>
      <c r="S6" s="5"/>
      <c r="T6" s="6">
        <v>1</v>
      </c>
      <c r="U6" s="6"/>
      <c r="V6" s="6"/>
      <c r="W6" s="5"/>
    </row>
    <row r="7" spans="1:23" x14ac:dyDescent="0.3">
      <c r="A7" s="5" t="s">
        <v>57</v>
      </c>
      <c r="B7" s="5" t="s">
        <v>253</v>
      </c>
      <c r="C7" s="5" t="s">
        <v>254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>
        <v>1</v>
      </c>
      <c r="S7" s="5"/>
      <c r="T7" s="6"/>
      <c r="U7" s="6"/>
      <c r="V7" s="6"/>
      <c r="W7" s="20" t="s">
        <v>255</v>
      </c>
    </row>
    <row r="8" spans="1:23" x14ac:dyDescent="0.3">
      <c r="A8" s="5" t="s">
        <v>57</v>
      </c>
      <c r="B8" s="5" t="s">
        <v>256</v>
      </c>
      <c r="C8" s="5" t="s">
        <v>254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>
        <v>1</v>
      </c>
      <c r="S8" s="5"/>
      <c r="T8" s="6"/>
      <c r="U8" s="6"/>
      <c r="V8" s="6"/>
      <c r="W8" s="5"/>
    </row>
    <row r="9" spans="1:23" x14ac:dyDescent="0.3">
      <c r="A9" s="5" t="s">
        <v>57</v>
      </c>
      <c r="B9" s="5" t="s">
        <v>257</v>
      </c>
      <c r="C9" s="5" t="s">
        <v>80</v>
      </c>
      <c r="D9" s="6"/>
      <c r="E9" s="6">
        <v>1</v>
      </c>
      <c r="F9" s="6"/>
      <c r="G9" s="6"/>
      <c r="H9" s="6"/>
      <c r="I9" s="6">
        <v>3</v>
      </c>
      <c r="J9" s="6">
        <v>3</v>
      </c>
      <c r="K9" s="6">
        <v>2</v>
      </c>
      <c r="L9" s="6"/>
      <c r="M9" s="6"/>
      <c r="N9" s="6"/>
      <c r="O9" s="6">
        <v>1</v>
      </c>
      <c r="P9" s="6">
        <v>3</v>
      </c>
      <c r="Q9" s="6"/>
      <c r="R9" s="5"/>
      <c r="S9" s="5"/>
      <c r="T9" s="6">
        <v>1</v>
      </c>
      <c r="U9" s="6"/>
      <c r="V9" s="6"/>
      <c r="W9" s="5"/>
    </row>
    <row r="10" spans="1:23" x14ac:dyDescent="0.3">
      <c r="A10" s="5" t="s">
        <v>57</v>
      </c>
      <c r="B10" s="5" t="s">
        <v>258</v>
      </c>
      <c r="C10" s="5" t="s">
        <v>78</v>
      </c>
      <c r="D10" s="6"/>
      <c r="E10" s="6">
        <v>1</v>
      </c>
      <c r="F10" s="6"/>
      <c r="G10" s="6"/>
      <c r="H10" s="6"/>
      <c r="I10" s="6">
        <v>1</v>
      </c>
      <c r="J10" s="6">
        <v>1</v>
      </c>
      <c r="K10" s="6">
        <v>1</v>
      </c>
      <c r="L10" s="6"/>
      <c r="M10" s="6"/>
      <c r="N10" s="6"/>
      <c r="O10" s="6">
        <v>1</v>
      </c>
      <c r="P10" s="6"/>
      <c r="Q10" s="6"/>
      <c r="R10" s="5"/>
      <c r="S10" s="5"/>
      <c r="T10" s="6">
        <v>1</v>
      </c>
      <c r="U10" s="6"/>
      <c r="V10" s="6"/>
      <c r="W10" s="5"/>
    </row>
    <row r="11" spans="1:23" x14ac:dyDescent="0.3">
      <c r="A11" s="5" t="s">
        <v>57</v>
      </c>
      <c r="B11" s="5" t="s">
        <v>259</v>
      </c>
      <c r="C11" s="5" t="s">
        <v>84</v>
      </c>
      <c r="D11" s="6"/>
      <c r="E11" s="6">
        <v>1</v>
      </c>
      <c r="F11" s="6"/>
      <c r="G11" s="6"/>
      <c r="H11" s="6"/>
      <c r="I11" s="6">
        <v>1</v>
      </c>
      <c r="J11" s="6">
        <v>1</v>
      </c>
      <c r="K11" s="6">
        <v>1</v>
      </c>
      <c r="L11" s="6"/>
      <c r="M11" s="6"/>
      <c r="N11" s="6"/>
      <c r="O11" s="6">
        <v>1</v>
      </c>
      <c r="P11" s="6">
        <v>1</v>
      </c>
      <c r="Q11" s="6"/>
      <c r="R11" s="5"/>
      <c r="S11" s="5"/>
      <c r="T11" s="6">
        <v>1</v>
      </c>
      <c r="U11" s="6"/>
      <c r="V11" s="6"/>
      <c r="W11" s="5"/>
    </row>
    <row r="12" spans="1:23" x14ac:dyDescent="0.3">
      <c r="A12" s="5" t="s">
        <v>57</v>
      </c>
      <c r="B12" s="5" t="s">
        <v>260</v>
      </c>
      <c r="C12" s="5" t="s">
        <v>254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>
        <v>1</v>
      </c>
      <c r="S12" s="6"/>
      <c r="T12" s="6"/>
      <c r="U12" s="6"/>
      <c r="V12" s="6"/>
      <c r="W12" s="5"/>
    </row>
    <row r="13" spans="1:23" x14ac:dyDescent="0.3">
      <c r="A13" s="5" t="s">
        <v>57</v>
      </c>
      <c r="B13" s="5" t="s">
        <v>261</v>
      </c>
      <c r="C13" s="5" t="s">
        <v>80</v>
      </c>
      <c r="D13" s="6"/>
      <c r="E13" s="6">
        <v>1</v>
      </c>
      <c r="F13" s="6"/>
      <c r="G13" s="6"/>
      <c r="H13" s="6"/>
      <c r="I13" s="6">
        <v>1</v>
      </c>
      <c r="J13" s="6">
        <v>1</v>
      </c>
      <c r="K13" s="6">
        <v>1</v>
      </c>
      <c r="L13" s="6"/>
      <c r="M13" s="6"/>
      <c r="N13" s="6"/>
      <c r="O13" s="6">
        <v>1</v>
      </c>
      <c r="P13" s="6">
        <v>1</v>
      </c>
      <c r="Q13" s="6"/>
      <c r="R13" s="6"/>
      <c r="S13" s="6"/>
      <c r="T13" s="6">
        <v>1</v>
      </c>
      <c r="U13" s="6"/>
      <c r="V13" s="6"/>
      <c r="W13" s="5"/>
    </row>
    <row r="14" spans="1:23" x14ac:dyDescent="0.3">
      <c r="A14" s="5" t="s">
        <v>57</v>
      </c>
      <c r="B14" s="5" t="s">
        <v>262</v>
      </c>
      <c r="C14" s="5" t="s">
        <v>78</v>
      </c>
      <c r="D14" s="6"/>
      <c r="E14" s="6">
        <v>1</v>
      </c>
      <c r="F14" s="6"/>
      <c r="G14" s="6"/>
      <c r="H14" s="6"/>
      <c r="I14" s="6">
        <v>1</v>
      </c>
      <c r="J14" s="6">
        <v>1</v>
      </c>
      <c r="K14" s="6">
        <v>1</v>
      </c>
      <c r="L14" s="6"/>
      <c r="M14" s="6"/>
      <c r="N14" s="6"/>
      <c r="O14" s="6">
        <v>1</v>
      </c>
      <c r="P14" s="6"/>
      <c r="Q14" s="6"/>
      <c r="R14" s="6"/>
      <c r="S14" s="6"/>
      <c r="T14" s="6">
        <v>1</v>
      </c>
      <c r="U14" s="6"/>
      <c r="V14" s="6"/>
      <c r="W14" s="5"/>
    </row>
    <row r="15" spans="1:23" x14ac:dyDescent="0.3">
      <c r="A15" s="5" t="s">
        <v>57</v>
      </c>
      <c r="B15" s="5" t="s">
        <v>263</v>
      </c>
      <c r="C15" s="5" t="s">
        <v>264</v>
      </c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>
        <v>1</v>
      </c>
      <c r="T15" s="6"/>
      <c r="U15" s="6"/>
      <c r="V15" s="6"/>
      <c r="W15" s="5"/>
    </row>
    <row r="16" spans="1:23" x14ac:dyDescent="0.3">
      <c r="A16" s="5" t="s">
        <v>57</v>
      </c>
      <c r="B16" s="5" t="s">
        <v>265</v>
      </c>
      <c r="C16" s="5" t="s">
        <v>88</v>
      </c>
      <c r="D16" s="6"/>
      <c r="E16" s="6"/>
      <c r="F16" s="6"/>
      <c r="G16" s="6">
        <v>1</v>
      </c>
      <c r="H16" s="6"/>
      <c r="I16" s="6"/>
      <c r="J16" s="6"/>
      <c r="K16" s="6">
        <v>1</v>
      </c>
      <c r="L16" s="6"/>
      <c r="M16" s="6"/>
      <c r="N16" s="6"/>
      <c r="O16" s="6"/>
      <c r="P16" s="6"/>
      <c r="Q16" s="6"/>
      <c r="R16" s="5"/>
      <c r="S16" s="5"/>
      <c r="T16" s="6"/>
      <c r="U16" s="6"/>
      <c r="V16" s="6"/>
      <c r="W16" s="5" t="s">
        <v>220</v>
      </c>
    </row>
    <row r="17" spans="1:23" x14ac:dyDescent="0.3">
      <c r="A17" s="5" t="s">
        <v>57</v>
      </c>
      <c r="B17" s="5" t="s">
        <v>266</v>
      </c>
      <c r="C17" s="5" t="s">
        <v>84</v>
      </c>
      <c r="D17" s="6"/>
      <c r="E17" s="6">
        <v>1</v>
      </c>
      <c r="F17" s="6"/>
      <c r="G17" s="6"/>
      <c r="H17" s="6"/>
      <c r="I17" s="6">
        <v>1</v>
      </c>
      <c r="J17" s="6">
        <v>1</v>
      </c>
      <c r="K17" s="6">
        <v>1</v>
      </c>
      <c r="L17" s="6"/>
      <c r="M17" s="6"/>
      <c r="N17" s="6"/>
      <c r="O17" s="6">
        <v>1</v>
      </c>
      <c r="P17" s="6">
        <v>1</v>
      </c>
      <c r="Q17" s="6"/>
      <c r="R17" s="6"/>
      <c r="S17" s="6"/>
      <c r="T17" s="6">
        <v>1</v>
      </c>
      <c r="U17" s="6"/>
      <c r="V17" s="6"/>
      <c r="W17" s="5"/>
    </row>
    <row r="18" spans="1:23" x14ac:dyDescent="0.3">
      <c r="A18" s="5" t="s">
        <v>57</v>
      </c>
      <c r="B18" s="5" t="s">
        <v>267</v>
      </c>
      <c r="C18" s="5" t="s">
        <v>80</v>
      </c>
      <c r="D18" s="6"/>
      <c r="E18" s="6">
        <v>2</v>
      </c>
      <c r="F18" s="6"/>
      <c r="G18" s="6"/>
      <c r="H18" s="6"/>
      <c r="I18" s="6">
        <v>3</v>
      </c>
      <c r="J18" s="6">
        <v>3</v>
      </c>
      <c r="K18" s="6">
        <v>2</v>
      </c>
      <c r="L18" s="6"/>
      <c r="M18" s="6"/>
      <c r="N18" s="6"/>
      <c r="O18" s="6">
        <v>1</v>
      </c>
      <c r="P18" s="6">
        <v>3</v>
      </c>
      <c r="Q18" s="6"/>
      <c r="R18" s="6"/>
      <c r="S18" s="6"/>
      <c r="T18" s="6">
        <v>2</v>
      </c>
      <c r="U18" s="6"/>
      <c r="V18" s="6"/>
      <c r="W18" s="5"/>
    </row>
    <row r="19" spans="1:23" x14ac:dyDescent="0.3">
      <c r="A19" s="5" t="s">
        <v>57</v>
      </c>
      <c r="B19" s="5" t="s">
        <v>268</v>
      </c>
      <c r="C19" s="5" t="s">
        <v>78</v>
      </c>
      <c r="D19" s="6"/>
      <c r="E19" s="6">
        <v>2</v>
      </c>
      <c r="F19" s="6"/>
      <c r="G19" s="6"/>
      <c r="H19" s="6"/>
      <c r="I19" s="6">
        <v>1</v>
      </c>
      <c r="J19" s="6">
        <v>1</v>
      </c>
      <c r="K19" s="6">
        <v>2</v>
      </c>
      <c r="L19" s="6"/>
      <c r="M19" s="6"/>
      <c r="N19" s="6"/>
      <c r="O19" s="6">
        <v>1</v>
      </c>
      <c r="P19" s="6"/>
      <c r="Q19" s="6"/>
      <c r="R19" s="5"/>
      <c r="S19" s="5"/>
      <c r="T19" s="6">
        <v>2</v>
      </c>
      <c r="U19" s="6"/>
      <c r="V19" s="6"/>
      <c r="W19" s="5"/>
    </row>
    <row r="20" spans="1:23" x14ac:dyDescent="0.3">
      <c r="A20" s="5" t="s">
        <v>57</v>
      </c>
      <c r="B20" s="5" t="s">
        <v>269</v>
      </c>
      <c r="C20" s="5" t="s">
        <v>188</v>
      </c>
      <c r="D20" s="6"/>
      <c r="E20" s="6">
        <v>1</v>
      </c>
      <c r="F20" s="6"/>
      <c r="G20" s="6"/>
      <c r="H20" s="6"/>
      <c r="I20" s="6"/>
      <c r="J20" s="6"/>
      <c r="K20" s="6">
        <v>1</v>
      </c>
      <c r="L20" s="6"/>
      <c r="M20" s="6"/>
      <c r="N20" s="6"/>
      <c r="O20" s="6"/>
      <c r="P20" s="6"/>
      <c r="Q20" s="6"/>
      <c r="R20" s="5"/>
      <c r="S20" s="5"/>
      <c r="T20" s="6"/>
      <c r="U20" s="6"/>
      <c r="V20" s="6"/>
      <c r="W20" s="5"/>
    </row>
    <row r="21" spans="1:23" x14ac:dyDescent="0.3">
      <c r="A21" s="5" t="s">
        <v>57</v>
      </c>
      <c r="B21" s="5" t="s">
        <v>270</v>
      </c>
      <c r="C21" s="5" t="s">
        <v>271</v>
      </c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>
        <v>2</v>
      </c>
      <c r="S21" s="6"/>
      <c r="T21" s="6"/>
      <c r="U21" s="6"/>
      <c r="V21" s="6"/>
      <c r="W21" s="5"/>
    </row>
    <row r="22" spans="1:23" x14ac:dyDescent="0.3">
      <c r="A22" s="5" t="s">
        <v>57</v>
      </c>
      <c r="B22" s="5" t="s">
        <v>272</v>
      </c>
      <c r="C22" s="5" t="s">
        <v>84</v>
      </c>
      <c r="D22" s="6"/>
      <c r="E22" s="6">
        <v>1</v>
      </c>
      <c r="F22" s="6"/>
      <c r="G22" s="6"/>
      <c r="H22" s="6"/>
      <c r="I22" s="6">
        <v>1</v>
      </c>
      <c r="J22" s="6">
        <v>1</v>
      </c>
      <c r="K22" s="6">
        <v>1</v>
      </c>
      <c r="L22" s="6"/>
      <c r="M22" s="6"/>
      <c r="N22" s="6"/>
      <c r="O22" s="6">
        <v>1</v>
      </c>
      <c r="P22" s="6">
        <v>1</v>
      </c>
      <c r="Q22" s="6"/>
      <c r="R22" s="5"/>
      <c r="S22" s="5"/>
      <c r="T22" s="6">
        <v>1</v>
      </c>
      <c r="U22" s="6"/>
      <c r="V22" s="6"/>
      <c r="W22" s="5"/>
    </row>
    <row r="23" spans="1:23" x14ac:dyDescent="0.3">
      <c r="A23" s="5" t="s">
        <v>57</v>
      </c>
      <c r="B23" s="5" t="s">
        <v>273</v>
      </c>
      <c r="C23" s="5" t="s">
        <v>88</v>
      </c>
      <c r="D23" s="6"/>
      <c r="E23" s="6"/>
      <c r="F23" s="6"/>
      <c r="G23" s="6"/>
      <c r="H23" s="6"/>
      <c r="I23" s="6"/>
      <c r="J23" s="6"/>
      <c r="K23" s="6">
        <v>1</v>
      </c>
      <c r="L23" s="6"/>
      <c r="M23" s="6"/>
      <c r="N23" s="6"/>
      <c r="O23" s="6"/>
      <c r="P23" s="6"/>
      <c r="Q23" s="6"/>
      <c r="R23" s="5"/>
      <c r="S23" s="5"/>
      <c r="T23" s="6"/>
      <c r="U23" s="6"/>
      <c r="V23" s="6"/>
      <c r="W23" s="5"/>
    </row>
    <row r="24" spans="1:23" x14ac:dyDescent="0.3">
      <c r="A24" s="5" t="s">
        <v>57</v>
      </c>
      <c r="B24" s="5" t="s">
        <v>274</v>
      </c>
      <c r="C24" s="5" t="s">
        <v>80</v>
      </c>
      <c r="D24" s="6"/>
      <c r="E24" s="6">
        <v>1</v>
      </c>
      <c r="F24" s="6"/>
      <c r="G24" s="6"/>
      <c r="H24" s="6"/>
      <c r="I24" s="6">
        <v>4</v>
      </c>
      <c r="J24" s="6">
        <v>4</v>
      </c>
      <c r="K24" s="6">
        <v>1</v>
      </c>
      <c r="L24" s="6"/>
      <c r="M24" s="6"/>
      <c r="N24" s="6"/>
      <c r="O24" s="6">
        <v>1</v>
      </c>
      <c r="P24" s="6">
        <v>4</v>
      </c>
      <c r="Q24" s="6"/>
      <c r="R24" s="5"/>
      <c r="S24" s="5"/>
      <c r="T24" s="6">
        <v>1</v>
      </c>
      <c r="U24" s="6"/>
      <c r="V24" s="6"/>
      <c r="W24" s="5"/>
    </row>
    <row r="25" spans="1:23" x14ac:dyDescent="0.3">
      <c r="A25" s="5" t="s">
        <v>57</v>
      </c>
      <c r="B25" s="5" t="s">
        <v>275</v>
      </c>
      <c r="C25" s="5" t="s">
        <v>78</v>
      </c>
      <c r="D25" s="6"/>
      <c r="E25" s="6">
        <v>1</v>
      </c>
      <c r="F25" s="6"/>
      <c r="G25" s="6"/>
      <c r="H25" s="6"/>
      <c r="I25" s="6">
        <v>1</v>
      </c>
      <c r="J25" s="6"/>
      <c r="K25" s="6">
        <v>1</v>
      </c>
      <c r="L25" s="6"/>
      <c r="M25" s="6"/>
      <c r="N25" s="6"/>
      <c r="O25" s="6">
        <v>1</v>
      </c>
      <c r="P25" s="6"/>
      <c r="Q25" s="6"/>
      <c r="R25" s="5"/>
      <c r="S25" s="5"/>
      <c r="T25" s="6">
        <v>1</v>
      </c>
      <c r="U25" s="6"/>
      <c r="V25" s="6"/>
      <c r="W25" s="5"/>
    </row>
    <row r="26" spans="1:23" x14ac:dyDescent="0.3">
      <c r="A26" s="5" t="s">
        <v>57</v>
      </c>
      <c r="B26" s="5" t="s">
        <v>276</v>
      </c>
      <c r="C26" s="5" t="s">
        <v>80</v>
      </c>
      <c r="D26" s="6"/>
      <c r="E26" s="6">
        <v>2</v>
      </c>
      <c r="F26" s="6"/>
      <c r="G26" s="6"/>
      <c r="H26" s="6"/>
      <c r="I26" s="6">
        <v>6</v>
      </c>
      <c r="J26" s="6">
        <v>6</v>
      </c>
      <c r="K26" s="6">
        <v>2</v>
      </c>
      <c r="L26" s="6"/>
      <c r="M26" s="6"/>
      <c r="N26" s="6"/>
      <c r="O26" s="6">
        <v>1</v>
      </c>
      <c r="P26" s="6">
        <v>6</v>
      </c>
      <c r="Q26" s="6"/>
      <c r="R26" s="5"/>
      <c r="S26" s="5"/>
      <c r="T26" s="6">
        <v>2</v>
      </c>
      <c r="U26" s="6"/>
      <c r="V26" s="6"/>
      <c r="W26" s="5"/>
    </row>
    <row r="27" spans="1:23" x14ac:dyDescent="0.3">
      <c r="A27" s="5" t="s">
        <v>57</v>
      </c>
      <c r="B27" s="5" t="s">
        <v>277</v>
      </c>
      <c r="C27" s="5" t="s">
        <v>254</v>
      </c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5"/>
      <c r="S27" s="6">
        <v>1</v>
      </c>
      <c r="T27" s="6"/>
      <c r="U27" s="6"/>
      <c r="V27" s="6"/>
      <c r="W27" s="5"/>
    </row>
    <row r="28" spans="1:23" x14ac:dyDescent="0.3">
      <c r="A28" s="5" t="s">
        <v>57</v>
      </c>
      <c r="B28" s="5" t="s">
        <v>278</v>
      </c>
      <c r="C28" s="5" t="s">
        <v>113</v>
      </c>
      <c r="D28" s="6"/>
      <c r="E28" s="6">
        <v>2</v>
      </c>
      <c r="F28" s="6"/>
      <c r="G28" s="6"/>
      <c r="H28" s="6"/>
      <c r="I28" s="6">
        <v>3</v>
      </c>
      <c r="J28" s="6">
        <v>3</v>
      </c>
      <c r="K28" s="6">
        <v>1</v>
      </c>
      <c r="L28" s="6"/>
      <c r="M28" s="6"/>
      <c r="N28" s="6"/>
      <c r="O28" s="6"/>
      <c r="P28" s="6">
        <v>1</v>
      </c>
      <c r="Q28" s="6"/>
      <c r="R28" s="5"/>
      <c r="S28" s="5"/>
      <c r="T28" s="6">
        <v>2</v>
      </c>
      <c r="U28" s="6"/>
      <c r="V28" s="6"/>
      <c r="W28" s="5" t="s">
        <v>279</v>
      </c>
    </row>
    <row r="29" spans="1:23" x14ac:dyDescent="0.3">
      <c r="A29" s="5" t="s">
        <v>57</v>
      </c>
      <c r="B29" s="5" t="s">
        <v>280</v>
      </c>
      <c r="C29" s="5" t="s">
        <v>254</v>
      </c>
      <c r="D29" s="6"/>
      <c r="E29" s="6">
        <v>1</v>
      </c>
      <c r="F29" s="6"/>
      <c r="G29" s="6"/>
      <c r="H29" s="6"/>
      <c r="I29" s="6"/>
      <c r="J29" s="6"/>
      <c r="K29" s="6">
        <v>1</v>
      </c>
      <c r="L29" s="6"/>
      <c r="M29" s="6"/>
      <c r="N29" s="6"/>
      <c r="O29" s="6"/>
      <c r="P29" s="6"/>
      <c r="Q29" s="6"/>
      <c r="R29" s="5"/>
      <c r="S29" s="5"/>
      <c r="T29" s="6">
        <v>1</v>
      </c>
      <c r="U29" s="6"/>
      <c r="V29" s="6"/>
      <c r="W29" s="5" t="s">
        <v>279</v>
      </c>
    </row>
    <row r="30" spans="1:23" x14ac:dyDescent="0.3">
      <c r="A30" s="5" t="s">
        <v>57</v>
      </c>
      <c r="B30" s="5" t="s">
        <v>281</v>
      </c>
      <c r="C30" s="5" t="s">
        <v>80</v>
      </c>
      <c r="D30" s="6"/>
      <c r="E30" s="6"/>
      <c r="F30" s="6"/>
      <c r="G30" s="6"/>
      <c r="H30" s="6"/>
      <c r="I30" s="6">
        <v>1</v>
      </c>
      <c r="J30" s="6">
        <v>1</v>
      </c>
      <c r="K30" s="6"/>
      <c r="L30" s="6"/>
      <c r="M30" s="6"/>
      <c r="N30" s="6"/>
      <c r="O30" s="6"/>
      <c r="P30" s="6">
        <v>1</v>
      </c>
      <c r="Q30" s="6"/>
      <c r="R30" s="5"/>
      <c r="S30" s="5"/>
      <c r="T30" s="6"/>
      <c r="U30" s="6"/>
      <c r="V30" s="6"/>
      <c r="W30" s="5"/>
    </row>
    <row r="31" spans="1:23" x14ac:dyDescent="0.3">
      <c r="A31" s="5" t="s">
        <v>57</v>
      </c>
      <c r="B31" s="5" t="s">
        <v>282</v>
      </c>
      <c r="C31" s="5" t="s">
        <v>78</v>
      </c>
      <c r="D31" s="6"/>
      <c r="E31" s="6"/>
      <c r="F31" s="6"/>
      <c r="G31" s="6"/>
      <c r="H31" s="6"/>
      <c r="I31" s="6">
        <v>1</v>
      </c>
      <c r="J31" s="6">
        <v>1</v>
      </c>
      <c r="K31" s="6"/>
      <c r="L31" s="6"/>
      <c r="M31" s="6"/>
      <c r="N31" s="6"/>
      <c r="O31" s="6"/>
      <c r="P31" s="6"/>
      <c r="Q31" s="6"/>
      <c r="R31" s="5"/>
      <c r="S31" s="5"/>
      <c r="T31" s="6"/>
      <c r="U31" s="6"/>
      <c r="V31" s="6"/>
      <c r="W31" s="5"/>
    </row>
    <row r="32" spans="1:23" x14ac:dyDescent="0.3">
      <c r="A32" s="5" t="s">
        <v>57</v>
      </c>
      <c r="B32" s="5" t="s">
        <v>283</v>
      </c>
      <c r="C32" s="5" t="s">
        <v>215</v>
      </c>
      <c r="D32" s="6"/>
      <c r="E32" s="6">
        <v>1</v>
      </c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5"/>
      <c r="S32" s="5"/>
      <c r="T32" s="6">
        <v>1</v>
      </c>
      <c r="U32" s="6"/>
      <c r="V32" s="6"/>
      <c r="W32" s="5"/>
    </row>
    <row r="33" spans="1:23" x14ac:dyDescent="0.3">
      <c r="A33" s="5" t="s">
        <v>57</v>
      </c>
      <c r="B33" s="5" t="s">
        <v>284</v>
      </c>
      <c r="C33" s="5" t="s">
        <v>215</v>
      </c>
      <c r="D33" s="6"/>
      <c r="E33" s="6">
        <v>1</v>
      </c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5"/>
      <c r="S33" s="5"/>
      <c r="T33" s="6">
        <v>1</v>
      </c>
      <c r="U33" s="6"/>
      <c r="V33" s="6"/>
      <c r="W33" s="5"/>
    </row>
    <row r="34" spans="1:23" x14ac:dyDescent="0.3">
      <c r="A34" s="5" t="s">
        <v>57</v>
      </c>
      <c r="B34" s="5" t="s">
        <v>285</v>
      </c>
      <c r="C34" s="5" t="s">
        <v>88</v>
      </c>
      <c r="D34" s="6"/>
      <c r="E34" s="6">
        <v>1</v>
      </c>
      <c r="F34" s="6"/>
      <c r="G34" s="6"/>
      <c r="H34" s="6"/>
      <c r="I34" s="6"/>
      <c r="J34" s="6"/>
      <c r="K34" s="6">
        <v>1</v>
      </c>
      <c r="L34" s="6"/>
      <c r="M34" s="6">
        <v>1</v>
      </c>
      <c r="N34" s="6"/>
      <c r="O34" s="6"/>
      <c r="P34" s="6"/>
      <c r="Q34" s="6"/>
      <c r="R34" s="5"/>
      <c r="S34" s="5"/>
      <c r="T34" s="6">
        <v>1</v>
      </c>
      <c r="U34" s="6"/>
      <c r="V34" s="6"/>
      <c r="W34" s="5"/>
    </row>
    <row r="35" spans="1:23" x14ac:dyDescent="0.3">
      <c r="A35" s="5" t="s">
        <v>57</v>
      </c>
      <c r="B35" s="5" t="s">
        <v>286</v>
      </c>
      <c r="C35" s="5" t="s">
        <v>88</v>
      </c>
      <c r="D35" s="6"/>
      <c r="E35" s="6"/>
      <c r="F35" s="6"/>
      <c r="G35" s="6"/>
      <c r="H35" s="6"/>
      <c r="I35" s="6"/>
      <c r="J35" s="6"/>
      <c r="K35" s="6">
        <v>1</v>
      </c>
      <c r="L35" s="6"/>
      <c r="M35" s="6"/>
      <c r="N35" s="6"/>
      <c r="O35" s="6"/>
      <c r="P35" s="6"/>
      <c r="Q35" s="6"/>
      <c r="R35" s="5"/>
      <c r="S35" s="5"/>
      <c r="T35" s="6"/>
      <c r="U35" s="6"/>
      <c r="V35" s="6"/>
      <c r="W35" s="5"/>
    </row>
    <row r="36" spans="1:23" x14ac:dyDescent="0.3">
      <c r="A36" s="5" t="s">
        <v>57</v>
      </c>
      <c r="B36" s="5" t="s">
        <v>287</v>
      </c>
      <c r="C36" s="5" t="s">
        <v>88</v>
      </c>
      <c r="D36" s="6"/>
      <c r="E36" s="6">
        <v>1</v>
      </c>
      <c r="F36" s="6"/>
      <c r="G36" s="6"/>
      <c r="H36" s="6"/>
      <c r="I36" s="6"/>
      <c r="J36" s="6"/>
      <c r="K36" s="6"/>
      <c r="L36" s="6"/>
      <c r="M36" s="6">
        <v>1</v>
      </c>
      <c r="N36" s="6">
        <v>1</v>
      </c>
      <c r="O36" s="6"/>
      <c r="P36" s="6"/>
      <c r="Q36" s="6"/>
      <c r="R36" s="5"/>
      <c r="S36" s="5"/>
      <c r="T36" s="6">
        <v>1</v>
      </c>
      <c r="U36" s="6"/>
      <c r="V36" s="6"/>
      <c r="W36" s="5"/>
    </row>
    <row r="37" spans="1:23" x14ac:dyDescent="0.3">
      <c r="A37" s="5" t="s">
        <v>57</v>
      </c>
      <c r="B37" s="5" t="s">
        <v>288</v>
      </c>
      <c r="C37" s="5" t="s">
        <v>215</v>
      </c>
      <c r="D37" s="6"/>
      <c r="E37" s="6">
        <v>1</v>
      </c>
      <c r="F37" s="6"/>
      <c r="G37" s="6"/>
      <c r="H37" s="6"/>
      <c r="I37" s="6"/>
      <c r="J37" s="6"/>
      <c r="K37" s="6"/>
      <c r="L37" s="6"/>
      <c r="M37" s="6">
        <v>1</v>
      </c>
      <c r="N37" s="6">
        <v>1</v>
      </c>
      <c r="O37" s="6"/>
      <c r="P37" s="6"/>
      <c r="Q37" s="6"/>
      <c r="R37" s="6"/>
      <c r="S37" s="5"/>
      <c r="T37" s="6">
        <v>1</v>
      </c>
      <c r="U37" s="6"/>
      <c r="V37" s="6"/>
      <c r="W37" s="5"/>
    </row>
    <row r="38" spans="1:23" x14ac:dyDescent="0.3">
      <c r="A38" s="5" t="s">
        <v>57</v>
      </c>
      <c r="B38" s="5" t="s">
        <v>289</v>
      </c>
      <c r="C38" s="5" t="s">
        <v>254</v>
      </c>
      <c r="D38" s="6"/>
      <c r="E38" s="6">
        <v>1</v>
      </c>
      <c r="F38" s="6"/>
      <c r="G38" s="6"/>
      <c r="H38" s="6"/>
      <c r="I38" s="6"/>
      <c r="J38" s="6"/>
      <c r="K38" s="6">
        <v>1</v>
      </c>
      <c r="L38" s="6"/>
      <c r="M38" s="6"/>
      <c r="N38" s="6"/>
      <c r="O38" s="6"/>
      <c r="P38" s="6"/>
      <c r="Q38" s="6"/>
      <c r="R38" s="5"/>
      <c r="S38" s="5"/>
      <c r="T38" s="6">
        <v>1</v>
      </c>
      <c r="U38" s="6"/>
      <c r="V38" s="6"/>
      <c r="W38" s="5" t="s">
        <v>279</v>
      </c>
    </row>
    <row r="39" spans="1:23" x14ac:dyDescent="0.3">
      <c r="A39" s="5" t="s">
        <v>57</v>
      </c>
      <c r="B39" s="5" t="s">
        <v>290</v>
      </c>
      <c r="C39" s="5" t="s">
        <v>80</v>
      </c>
      <c r="D39" s="6"/>
      <c r="E39" s="6"/>
      <c r="F39" s="6"/>
      <c r="G39" s="6"/>
      <c r="H39" s="6"/>
      <c r="I39" s="6">
        <v>1</v>
      </c>
      <c r="J39" s="6">
        <v>1</v>
      </c>
      <c r="K39" s="6"/>
      <c r="L39" s="6"/>
      <c r="M39" s="6"/>
      <c r="N39" s="6"/>
      <c r="O39" s="6"/>
      <c r="P39" s="6">
        <v>1</v>
      </c>
      <c r="Q39" s="6"/>
      <c r="R39" s="5"/>
      <c r="S39" s="5"/>
      <c r="T39" s="6"/>
      <c r="U39" s="6"/>
      <c r="V39" s="6"/>
      <c r="W39" s="5"/>
    </row>
    <row r="40" spans="1:23" x14ac:dyDescent="0.3">
      <c r="A40" s="5" t="s">
        <v>57</v>
      </c>
      <c r="B40" s="5" t="s">
        <v>291</v>
      </c>
      <c r="C40" s="5" t="s">
        <v>78</v>
      </c>
      <c r="D40" s="6"/>
      <c r="E40" s="6"/>
      <c r="F40" s="6"/>
      <c r="G40" s="6"/>
      <c r="H40" s="6"/>
      <c r="I40" s="6">
        <v>1</v>
      </c>
      <c r="J40" s="6">
        <v>1</v>
      </c>
      <c r="K40" s="6"/>
      <c r="L40" s="6"/>
      <c r="M40" s="6"/>
      <c r="N40" s="6"/>
      <c r="O40" s="6"/>
      <c r="P40" s="6"/>
      <c r="Q40" s="6"/>
      <c r="R40" s="5"/>
      <c r="S40" s="5"/>
      <c r="T40" s="6"/>
      <c r="U40" s="6"/>
      <c r="V40" s="6"/>
      <c r="W40" s="5"/>
    </row>
  </sheetData>
  <autoFilter ref="A3:W3" xr:uid="{DD6C9D95-3B81-428A-B00C-7AFE20FDAB3B}">
    <sortState xmlns:xlrd2="http://schemas.microsoft.com/office/spreadsheetml/2017/richdata2" ref="A4:W41">
      <sortCondition ref="B3"/>
    </sortState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307CA-1BFF-40DA-BB48-2D2D7FA1BC98}">
  <dimension ref="A1:W45"/>
  <sheetViews>
    <sheetView zoomScale="75" zoomScaleNormal="75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13" sqref="D13:D14"/>
    </sheetView>
  </sheetViews>
  <sheetFormatPr defaultRowHeight="15" customHeight="1" x14ac:dyDescent="0.3"/>
  <cols>
    <col min="1" max="1" width="21" customWidth="1"/>
    <col min="2" max="2" width="16.88671875" customWidth="1"/>
    <col min="3" max="3" width="15.109375" customWidth="1"/>
    <col min="4" max="4" width="9.33203125" style="1"/>
    <col min="5" max="10" width="9.33203125" style="1" customWidth="1"/>
    <col min="11" max="21" width="9.33203125" style="1"/>
    <col min="22" max="22" width="9.33203125" customWidth="1"/>
    <col min="23" max="23" width="14.88671875" customWidth="1"/>
  </cols>
  <sheetData>
    <row r="1" spans="1:23" x14ac:dyDescent="0.3">
      <c r="D1" s="17" t="s">
        <v>0</v>
      </c>
      <c r="E1" s="17" t="s">
        <v>1</v>
      </c>
      <c r="F1" s="17" t="s">
        <v>2</v>
      </c>
      <c r="G1" s="17" t="s">
        <v>3</v>
      </c>
      <c r="H1" s="17" t="s">
        <v>4</v>
      </c>
      <c r="I1" s="17" t="s">
        <v>5</v>
      </c>
      <c r="J1" s="17" t="s">
        <v>6</v>
      </c>
      <c r="K1" s="17" t="s">
        <v>7</v>
      </c>
      <c r="L1" s="17" t="s">
        <v>8</v>
      </c>
      <c r="M1" s="17" t="s">
        <v>9</v>
      </c>
      <c r="N1" s="17" t="s">
        <v>10</v>
      </c>
      <c r="O1" s="17" t="s">
        <v>11</v>
      </c>
      <c r="P1" s="17" t="s">
        <v>12</v>
      </c>
      <c r="Q1" s="17" t="s">
        <v>13</v>
      </c>
      <c r="R1" s="18" t="s">
        <v>14</v>
      </c>
      <c r="S1" s="18" t="s">
        <v>15</v>
      </c>
      <c r="T1" s="17" t="s">
        <v>16</v>
      </c>
      <c r="U1" s="19" t="s">
        <v>17</v>
      </c>
      <c r="V1" s="17" t="s">
        <v>18</v>
      </c>
      <c r="W1" s="12"/>
    </row>
    <row r="2" spans="1:23" x14ac:dyDescent="0.3">
      <c r="D2" s="13" t="s">
        <v>19</v>
      </c>
      <c r="E2" s="13" t="s">
        <v>20</v>
      </c>
      <c r="F2" s="13" t="s">
        <v>21</v>
      </c>
      <c r="G2" s="13" t="s">
        <v>22</v>
      </c>
      <c r="H2" s="13" t="s">
        <v>22</v>
      </c>
      <c r="I2" s="13" t="s">
        <v>23</v>
      </c>
      <c r="J2" s="13" t="s">
        <v>24</v>
      </c>
      <c r="K2" s="13" t="s">
        <v>25</v>
      </c>
      <c r="L2" s="13" t="s">
        <v>26</v>
      </c>
      <c r="M2" s="13" t="s">
        <v>27</v>
      </c>
      <c r="N2" s="13" t="s">
        <v>27</v>
      </c>
      <c r="O2" s="13"/>
      <c r="P2" s="13" t="s">
        <v>28</v>
      </c>
      <c r="Q2" s="13" t="s">
        <v>29</v>
      </c>
      <c r="R2" s="13" t="s">
        <v>30</v>
      </c>
      <c r="S2" s="13" t="s">
        <v>30</v>
      </c>
      <c r="T2" s="13" t="s">
        <v>31</v>
      </c>
      <c r="U2" s="12" t="s">
        <v>32</v>
      </c>
      <c r="V2" s="12" t="s">
        <v>32</v>
      </c>
      <c r="W2" s="12"/>
    </row>
    <row r="3" spans="1:23" x14ac:dyDescent="0.3">
      <c r="A3" s="12" t="s">
        <v>66</v>
      </c>
      <c r="B3" s="12" t="s">
        <v>67</v>
      </c>
      <c r="C3" s="12" t="s">
        <v>68</v>
      </c>
      <c r="D3" s="13" t="s">
        <v>35</v>
      </c>
      <c r="E3" s="13" t="s">
        <v>36</v>
      </c>
      <c r="F3" s="13" t="s">
        <v>37</v>
      </c>
      <c r="G3" s="13" t="s">
        <v>38</v>
      </c>
      <c r="H3" s="13" t="s">
        <v>39</v>
      </c>
      <c r="I3" s="13" t="s">
        <v>40</v>
      </c>
      <c r="J3" s="13" t="s">
        <v>41</v>
      </c>
      <c r="K3" s="13" t="s">
        <v>42</v>
      </c>
      <c r="L3" s="13" t="s">
        <v>42</v>
      </c>
      <c r="M3" s="13" t="s">
        <v>43</v>
      </c>
      <c r="N3" s="13" t="s">
        <v>44</v>
      </c>
      <c r="O3" s="13" t="s">
        <v>45</v>
      </c>
      <c r="P3" s="13" t="s">
        <v>46</v>
      </c>
      <c r="Q3" s="13" t="s">
        <v>47</v>
      </c>
      <c r="R3" s="13" t="s">
        <v>48</v>
      </c>
      <c r="S3" s="13" t="s">
        <v>49</v>
      </c>
      <c r="T3" s="13" t="s">
        <v>50</v>
      </c>
      <c r="U3" s="12" t="s">
        <v>51</v>
      </c>
      <c r="V3" s="12" t="s">
        <v>52</v>
      </c>
      <c r="W3" s="12" t="s">
        <v>65</v>
      </c>
    </row>
    <row r="4" spans="1:23" x14ac:dyDescent="0.3">
      <c r="A4" s="5" t="s">
        <v>292</v>
      </c>
      <c r="B4" s="5" t="s">
        <v>293</v>
      </c>
      <c r="C4" s="5" t="s">
        <v>294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>
        <v>1</v>
      </c>
      <c r="T4" s="6"/>
      <c r="U4" s="8"/>
      <c r="V4" s="8"/>
      <c r="W4" s="5"/>
    </row>
    <row r="5" spans="1:23" x14ac:dyDescent="0.3">
      <c r="A5" s="5" t="s">
        <v>292</v>
      </c>
      <c r="B5" s="5" t="s">
        <v>295</v>
      </c>
      <c r="C5" s="5" t="s">
        <v>271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>
        <v>1</v>
      </c>
      <c r="T5" s="6"/>
      <c r="U5" s="8"/>
      <c r="V5" s="8"/>
      <c r="W5" s="5"/>
    </row>
    <row r="6" spans="1:23" x14ac:dyDescent="0.3">
      <c r="A6" s="5" t="s">
        <v>292</v>
      </c>
      <c r="B6" s="5" t="s">
        <v>296</v>
      </c>
      <c r="C6" s="5" t="s">
        <v>71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>
        <v>1</v>
      </c>
      <c r="P6" s="6"/>
      <c r="Q6" s="6"/>
      <c r="R6" s="6"/>
      <c r="S6" s="6"/>
      <c r="T6" s="6"/>
      <c r="U6" s="8"/>
      <c r="V6" s="8"/>
      <c r="W6" s="5"/>
    </row>
    <row r="7" spans="1:23" x14ac:dyDescent="0.3">
      <c r="A7" s="5" t="s">
        <v>292</v>
      </c>
      <c r="B7" s="5" t="s">
        <v>297</v>
      </c>
      <c r="C7" s="5" t="s">
        <v>71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>
        <v>1</v>
      </c>
      <c r="P7" s="6"/>
      <c r="Q7" s="6"/>
      <c r="R7" s="6"/>
      <c r="S7" s="6"/>
      <c r="T7" s="6"/>
      <c r="U7" s="8"/>
      <c r="V7" s="8"/>
      <c r="W7" s="5"/>
    </row>
    <row r="8" spans="1:23" x14ac:dyDescent="0.3">
      <c r="A8" s="5" t="s">
        <v>292</v>
      </c>
      <c r="B8" s="5" t="s">
        <v>298</v>
      </c>
      <c r="C8" s="5" t="s">
        <v>80</v>
      </c>
      <c r="D8" s="6"/>
      <c r="E8" s="6">
        <v>1</v>
      </c>
      <c r="F8" s="6"/>
      <c r="G8" s="6"/>
      <c r="H8" s="6"/>
      <c r="I8" s="6">
        <v>1</v>
      </c>
      <c r="J8" s="6">
        <v>1</v>
      </c>
      <c r="K8" s="6">
        <v>1</v>
      </c>
      <c r="L8" s="6"/>
      <c r="M8" s="6"/>
      <c r="N8" s="6"/>
      <c r="O8" s="6">
        <v>1</v>
      </c>
      <c r="P8" s="6">
        <v>1</v>
      </c>
      <c r="Q8" s="6"/>
      <c r="R8" s="6"/>
      <c r="S8" s="6"/>
      <c r="T8" s="6"/>
      <c r="U8" s="8"/>
      <c r="V8" s="8">
        <v>1</v>
      </c>
      <c r="W8" s="5"/>
    </row>
    <row r="9" spans="1:23" x14ac:dyDescent="0.3">
      <c r="A9" s="5" t="s">
        <v>292</v>
      </c>
      <c r="B9" s="5" t="s">
        <v>299</v>
      </c>
      <c r="C9" s="5" t="s">
        <v>78</v>
      </c>
      <c r="D9" s="6"/>
      <c r="E9" s="6">
        <v>1</v>
      </c>
      <c r="F9" s="6"/>
      <c r="G9" s="6"/>
      <c r="H9" s="6"/>
      <c r="I9" s="6">
        <v>1</v>
      </c>
      <c r="J9" s="6">
        <v>1</v>
      </c>
      <c r="K9" s="6">
        <v>1</v>
      </c>
      <c r="L9" s="6"/>
      <c r="M9" s="6"/>
      <c r="N9" s="6"/>
      <c r="O9" s="6">
        <v>1</v>
      </c>
      <c r="P9" s="6"/>
      <c r="Q9" s="6"/>
      <c r="R9" s="6"/>
      <c r="S9" s="6"/>
      <c r="T9" s="6"/>
      <c r="U9" s="8"/>
      <c r="V9" s="8">
        <v>1</v>
      </c>
      <c r="W9" s="5"/>
    </row>
    <row r="10" spans="1:23" x14ac:dyDescent="0.3">
      <c r="A10" s="5" t="s">
        <v>292</v>
      </c>
      <c r="B10" s="5" t="s">
        <v>300</v>
      </c>
      <c r="C10" s="5" t="s">
        <v>80</v>
      </c>
      <c r="D10" s="6">
        <v>2</v>
      </c>
      <c r="E10" s="6"/>
      <c r="F10" s="6"/>
      <c r="G10" s="6"/>
      <c r="H10" s="6"/>
      <c r="I10" s="6">
        <v>3</v>
      </c>
      <c r="J10" s="6">
        <v>3</v>
      </c>
      <c r="K10" s="6">
        <v>1</v>
      </c>
      <c r="L10" s="6"/>
      <c r="M10" s="6"/>
      <c r="N10" s="6"/>
      <c r="O10" s="6">
        <v>1</v>
      </c>
      <c r="P10" s="6">
        <v>3</v>
      </c>
      <c r="Q10" s="6"/>
      <c r="R10" s="6"/>
      <c r="S10" s="6"/>
      <c r="T10" s="6"/>
      <c r="U10" s="8"/>
      <c r="V10" s="8"/>
      <c r="W10" s="5"/>
    </row>
    <row r="11" spans="1:23" x14ac:dyDescent="0.3">
      <c r="A11" s="5" t="s">
        <v>292</v>
      </c>
      <c r="B11" s="5" t="s">
        <v>301</v>
      </c>
      <c r="C11" s="5" t="s">
        <v>78</v>
      </c>
      <c r="D11" s="6">
        <v>2</v>
      </c>
      <c r="E11" s="6"/>
      <c r="F11" s="6"/>
      <c r="G11" s="6"/>
      <c r="H11" s="6"/>
      <c r="I11" s="6">
        <v>3</v>
      </c>
      <c r="J11" s="6">
        <v>3</v>
      </c>
      <c r="K11" s="6">
        <v>1</v>
      </c>
      <c r="L11" s="6"/>
      <c r="M11" s="6"/>
      <c r="N11" s="6"/>
      <c r="O11" s="6">
        <v>1</v>
      </c>
      <c r="P11" s="6"/>
      <c r="Q11" s="6"/>
      <c r="R11" s="6"/>
      <c r="S11" s="6"/>
      <c r="T11" s="6"/>
      <c r="U11" s="8"/>
      <c r="V11" s="8"/>
      <c r="W11" s="5"/>
    </row>
    <row r="12" spans="1:23" x14ac:dyDescent="0.3">
      <c r="A12" s="5" t="s">
        <v>292</v>
      </c>
      <c r="B12" s="5" t="s">
        <v>302</v>
      </c>
      <c r="C12" s="5" t="s">
        <v>88</v>
      </c>
      <c r="D12" s="6"/>
      <c r="E12" s="6"/>
      <c r="F12" s="6"/>
      <c r="G12" s="6">
        <v>1</v>
      </c>
      <c r="H12" s="6"/>
      <c r="I12" s="6"/>
      <c r="J12" s="6"/>
      <c r="K12" s="6">
        <v>1</v>
      </c>
      <c r="L12" s="6"/>
      <c r="M12" s="6"/>
      <c r="N12" s="6"/>
      <c r="O12" s="6"/>
      <c r="P12" s="6"/>
      <c r="Q12" s="6"/>
      <c r="R12" s="6"/>
      <c r="S12" s="6"/>
      <c r="T12" s="6"/>
      <c r="U12" s="8"/>
      <c r="V12" s="8"/>
      <c r="W12" s="5" t="s">
        <v>189</v>
      </c>
    </row>
    <row r="13" spans="1:23" x14ac:dyDescent="0.3">
      <c r="A13" s="5" t="s">
        <v>292</v>
      </c>
      <c r="B13" s="5" t="s">
        <v>303</v>
      </c>
      <c r="C13" s="5" t="s">
        <v>80</v>
      </c>
      <c r="D13" s="25">
        <v>1</v>
      </c>
      <c r="E13" s="6"/>
      <c r="F13" s="6"/>
      <c r="G13" s="6"/>
      <c r="H13" s="6"/>
      <c r="I13" s="6">
        <v>3</v>
      </c>
      <c r="J13" s="6">
        <v>3</v>
      </c>
      <c r="K13" s="6">
        <v>1</v>
      </c>
      <c r="L13" s="6"/>
      <c r="M13" s="6"/>
      <c r="N13" s="6"/>
      <c r="O13" s="6">
        <v>1</v>
      </c>
      <c r="P13" s="6">
        <v>3</v>
      </c>
      <c r="Q13" s="6"/>
      <c r="R13" s="6"/>
      <c r="S13" s="6"/>
      <c r="T13" s="6"/>
      <c r="U13" s="8"/>
      <c r="V13" s="8"/>
      <c r="W13" s="5"/>
    </row>
    <row r="14" spans="1:23" x14ac:dyDescent="0.3">
      <c r="A14" s="5" t="s">
        <v>292</v>
      </c>
      <c r="B14" s="5" t="s">
        <v>304</v>
      </c>
      <c r="C14" s="5" t="s">
        <v>78</v>
      </c>
      <c r="D14" s="25">
        <v>1</v>
      </c>
      <c r="E14" s="6"/>
      <c r="F14" s="6"/>
      <c r="G14" s="6"/>
      <c r="H14" s="6"/>
      <c r="I14" s="6">
        <v>1</v>
      </c>
      <c r="J14" s="6">
        <v>1</v>
      </c>
      <c r="K14" s="6">
        <v>1</v>
      </c>
      <c r="L14" s="6"/>
      <c r="M14" s="6"/>
      <c r="N14" s="6"/>
      <c r="O14" s="6">
        <v>1</v>
      </c>
      <c r="P14" s="6"/>
      <c r="Q14" s="6"/>
      <c r="R14" s="6"/>
      <c r="S14" s="6"/>
      <c r="T14" s="6"/>
      <c r="U14" s="8"/>
      <c r="V14" s="8"/>
      <c r="W14" s="5"/>
    </row>
    <row r="15" spans="1:23" x14ac:dyDescent="0.3">
      <c r="A15" s="5" t="s">
        <v>292</v>
      </c>
      <c r="B15" s="5" t="s">
        <v>305</v>
      </c>
      <c r="C15" s="5" t="s">
        <v>184</v>
      </c>
      <c r="D15" s="6"/>
      <c r="E15" s="6"/>
      <c r="F15" s="6" t="s">
        <v>306</v>
      </c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8"/>
      <c r="V15" s="8"/>
      <c r="W15" s="5" t="s">
        <v>307</v>
      </c>
    </row>
    <row r="16" spans="1:23" x14ac:dyDescent="0.3">
      <c r="A16" s="5" t="s">
        <v>292</v>
      </c>
      <c r="B16" s="5" t="s">
        <v>308</v>
      </c>
      <c r="C16" s="5" t="s">
        <v>186</v>
      </c>
      <c r="D16" s="6"/>
      <c r="E16" s="6">
        <v>1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8"/>
      <c r="V16" s="8"/>
      <c r="W16" s="5"/>
    </row>
    <row r="17" spans="1:23" x14ac:dyDescent="0.3">
      <c r="A17" s="5" t="s">
        <v>292</v>
      </c>
      <c r="B17" s="5" t="s">
        <v>309</v>
      </c>
      <c r="C17" s="5" t="s">
        <v>84</v>
      </c>
      <c r="D17" s="6"/>
      <c r="E17" s="6">
        <v>1</v>
      </c>
      <c r="F17" s="6"/>
      <c r="G17" s="6"/>
      <c r="H17" s="6"/>
      <c r="I17" s="6">
        <v>1</v>
      </c>
      <c r="J17" s="6">
        <v>1</v>
      </c>
      <c r="K17" s="6">
        <v>1</v>
      </c>
      <c r="L17" s="6"/>
      <c r="M17" s="6"/>
      <c r="N17" s="6"/>
      <c r="O17" s="6">
        <v>1</v>
      </c>
      <c r="P17" s="6">
        <v>1</v>
      </c>
      <c r="Q17" s="6">
        <v>1</v>
      </c>
      <c r="R17" s="6"/>
      <c r="S17" s="6"/>
      <c r="T17" s="6">
        <v>1</v>
      </c>
      <c r="U17" s="8"/>
      <c r="V17" s="8"/>
      <c r="W17" s="5"/>
    </row>
    <row r="18" spans="1:23" x14ac:dyDescent="0.3">
      <c r="A18" s="5" t="s">
        <v>292</v>
      </c>
      <c r="B18" s="5" t="s">
        <v>310</v>
      </c>
      <c r="C18" s="5" t="s">
        <v>80</v>
      </c>
      <c r="D18" s="6"/>
      <c r="E18" s="6">
        <v>1</v>
      </c>
      <c r="F18" s="6"/>
      <c r="G18" s="6"/>
      <c r="H18" s="6"/>
      <c r="I18" s="6">
        <v>1</v>
      </c>
      <c r="J18" s="6">
        <v>1</v>
      </c>
      <c r="K18" s="6">
        <v>1</v>
      </c>
      <c r="L18" s="6"/>
      <c r="M18" s="6"/>
      <c r="N18" s="6"/>
      <c r="O18" s="6">
        <v>1</v>
      </c>
      <c r="P18" s="6">
        <v>1</v>
      </c>
      <c r="Q18" s="6"/>
      <c r="R18" s="6"/>
      <c r="S18" s="6"/>
      <c r="T18" s="6"/>
      <c r="U18" s="8"/>
      <c r="V18" s="8">
        <v>1</v>
      </c>
      <c r="W18" s="5"/>
    </row>
    <row r="19" spans="1:23" x14ac:dyDescent="0.3">
      <c r="A19" s="5" t="s">
        <v>292</v>
      </c>
      <c r="B19" s="5" t="s">
        <v>311</v>
      </c>
      <c r="C19" s="5" t="s">
        <v>78</v>
      </c>
      <c r="D19" s="6"/>
      <c r="E19" s="6">
        <v>1</v>
      </c>
      <c r="F19" s="6"/>
      <c r="G19" s="6"/>
      <c r="H19" s="6"/>
      <c r="I19" s="6">
        <v>3</v>
      </c>
      <c r="J19" s="6">
        <v>1</v>
      </c>
      <c r="K19" s="6">
        <v>1</v>
      </c>
      <c r="L19" s="6"/>
      <c r="M19" s="6"/>
      <c r="N19" s="6"/>
      <c r="O19" s="6">
        <v>1</v>
      </c>
      <c r="P19" s="6"/>
      <c r="Q19" s="6"/>
      <c r="R19" s="6"/>
      <c r="S19" s="6"/>
      <c r="T19" s="6"/>
      <c r="U19" s="8"/>
      <c r="V19" s="8">
        <v>1</v>
      </c>
      <c r="W19" s="5"/>
    </row>
    <row r="20" spans="1:23" x14ac:dyDescent="0.3">
      <c r="A20" s="5" t="s">
        <v>292</v>
      </c>
      <c r="B20" s="5" t="s">
        <v>312</v>
      </c>
      <c r="C20" s="5" t="s">
        <v>78</v>
      </c>
      <c r="D20" s="6">
        <v>2</v>
      </c>
      <c r="E20" s="6"/>
      <c r="F20" s="6"/>
      <c r="G20" s="6"/>
      <c r="H20" s="6"/>
      <c r="I20" s="6">
        <v>3</v>
      </c>
      <c r="J20" s="6">
        <v>3</v>
      </c>
      <c r="K20" s="6">
        <v>1</v>
      </c>
      <c r="L20" s="6"/>
      <c r="M20" s="6"/>
      <c r="N20" s="6"/>
      <c r="O20" s="6">
        <v>1</v>
      </c>
      <c r="P20" s="6"/>
      <c r="Q20" s="6"/>
      <c r="R20" s="6"/>
      <c r="S20" s="6"/>
      <c r="T20" s="6"/>
      <c r="U20" s="8"/>
      <c r="V20" s="8"/>
      <c r="W20" s="5"/>
    </row>
    <row r="21" spans="1:23" x14ac:dyDescent="0.3">
      <c r="A21" s="5" t="s">
        <v>292</v>
      </c>
      <c r="B21" s="5" t="s">
        <v>313</v>
      </c>
      <c r="C21" s="5" t="s">
        <v>80</v>
      </c>
      <c r="D21" s="6">
        <v>2</v>
      </c>
      <c r="E21" s="6"/>
      <c r="F21" s="6"/>
      <c r="G21" s="6"/>
      <c r="H21" s="6"/>
      <c r="I21" s="6">
        <v>2</v>
      </c>
      <c r="J21" s="6">
        <v>3</v>
      </c>
      <c r="K21" s="6">
        <v>1</v>
      </c>
      <c r="L21" s="6"/>
      <c r="M21" s="6"/>
      <c r="N21" s="6"/>
      <c r="O21" s="6">
        <v>1</v>
      </c>
      <c r="P21" s="6">
        <v>3</v>
      </c>
      <c r="Q21" s="6"/>
      <c r="R21" s="6"/>
      <c r="S21" s="6"/>
      <c r="T21" s="6"/>
      <c r="U21" s="8"/>
      <c r="V21" s="8"/>
      <c r="W21" s="5"/>
    </row>
    <row r="22" spans="1:23" x14ac:dyDescent="0.3">
      <c r="A22" s="5" t="s">
        <v>292</v>
      </c>
      <c r="B22" s="5" t="s">
        <v>314</v>
      </c>
      <c r="C22" s="5" t="s">
        <v>315</v>
      </c>
      <c r="D22" s="6"/>
      <c r="E22" s="6"/>
      <c r="F22" s="6" t="s">
        <v>306</v>
      </c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8"/>
      <c r="V22" s="8"/>
      <c r="W22" s="5"/>
    </row>
    <row r="23" spans="1:23" x14ac:dyDescent="0.3">
      <c r="A23" s="5" t="s">
        <v>292</v>
      </c>
      <c r="B23" s="5" t="s">
        <v>316</v>
      </c>
      <c r="C23" s="5" t="s">
        <v>71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>
        <v>1</v>
      </c>
      <c r="P23" s="6"/>
      <c r="Q23" s="6"/>
      <c r="R23" s="6"/>
      <c r="S23" s="6"/>
      <c r="T23" s="6"/>
      <c r="U23" s="8"/>
      <c r="V23" s="8"/>
      <c r="W23" s="5"/>
    </row>
    <row r="24" spans="1:23" x14ac:dyDescent="0.3">
      <c r="A24" s="5" t="s">
        <v>292</v>
      </c>
      <c r="B24" s="5" t="s">
        <v>317</v>
      </c>
      <c r="C24" s="5" t="s">
        <v>80</v>
      </c>
      <c r="D24" s="6"/>
      <c r="E24" s="6">
        <v>1</v>
      </c>
      <c r="F24" s="6"/>
      <c r="G24" s="6"/>
      <c r="H24" s="6"/>
      <c r="I24" s="6">
        <v>1</v>
      </c>
      <c r="J24" s="6">
        <v>1</v>
      </c>
      <c r="K24" s="6">
        <v>1</v>
      </c>
      <c r="L24" s="6"/>
      <c r="M24" s="6"/>
      <c r="N24" s="6"/>
      <c r="O24" s="6">
        <v>1</v>
      </c>
      <c r="P24" s="6">
        <v>1</v>
      </c>
      <c r="Q24" s="6"/>
      <c r="R24" s="6"/>
      <c r="S24" s="6"/>
      <c r="T24" s="6"/>
      <c r="U24" s="8"/>
      <c r="V24" s="8">
        <v>1</v>
      </c>
      <c r="W24" s="5"/>
    </row>
    <row r="25" spans="1:23" x14ac:dyDescent="0.3">
      <c r="A25" s="5" t="s">
        <v>292</v>
      </c>
      <c r="B25" s="5" t="s">
        <v>318</v>
      </c>
      <c r="C25" s="5" t="s">
        <v>78</v>
      </c>
      <c r="D25" s="6"/>
      <c r="E25" s="6">
        <v>1</v>
      </c>
      <c r="F25" s="6"/>
      <c r="G25" s="6"/>
      <c r="H25" s="6"/>
      <c r="I25" s="6">
        <v>1</v>
      </c>
      <c r="J25" s="6">
        <v>1</v>
      </c>
      <c r="K25" s="6">
        <v>1</v>
      </c>
      <c r="L25" s="6"/>
      <c r="M25" s="6"/>
      <c r="N25" s="6"/>
      <c r="O25" s="6">
        <v>1</v>
      </c>
      <c r="P25" s="6"/>
      <c r="Q25" s="6"/>
      <c r="R25" s="6"/>
      <c r="S25" s="6"/>
      <c r="T25" s="6"/>
      <c r="U25" s="8"/>
      <c r="V25" s="8">
        <v>1</v>
      </c>
      <c r="W25" s="5"/>
    </row>
    <row r="26" spans="1:23" x14ac:dyDescent="0.3">
      <c r="A26" s="5" t="s">
        <v>292</v>
      </c>
      <c r="B26" s="5" t="s">
        <v>319</v>
      </c>
      <c r="C26" s="5" t="s">
        <v>80</v>
      </c>
      <c r="D26" s="24">
        <v>1</v>
      </c>
      <c r="E26" s="6"/>
      <c r="F26" s="6"/>
      <c r="G26" s="6"/>
      <c r="H26" s="6"/>
      <c r="I26" s="6">
        <v>2</v>
      </c>
      <c r="J26" s="6">
        <v>2</v>
      </c>
      <c r="K26" s="6">
        <v>1</v>
      </c>
      <c r="L26" s="6"/>
      <c r="M26" s="6"/>
      <c r="N26" s="6"/>
      <c r="O26" s="6">
        <v>1</v>
      </c>
      <c r="P26" s="6">
        <v>2</v>
      </c>
      <c r="Q26" s="6"/>
      <c r="R26" s="6"/>
      <c r="S26" s="6"/>
      <c r="T26" s="6"/>
      <c r="U26" s="8"/>
      <c r="V26" s="8"/>
      <c r="W26" s="5"/>
    </row>
    <row r="27" spans="1:23" x14ac:dyDescent="0.3">
      <c r="A27" s="5" t="s">
        <v>292</v>
      </c>
      <c r="B27" s="5" t="s">
        <v>320</v>
      </c>
      <c r="C27" s="5" t="s">
        <v>78</v>
      </c>
      <c r="D27" s="24">
        <v>1</v>
      </c>
      <c r="E27" s="6"/>
      <c r="F27" s="6"/>
      <c r="G27" s="6"/>
      <c r="H27" s="6"/>
      <c r="I27" s="6">
        <v>2</v>
      </c>
      <c r="J27" s="6">
        <v>2</v>
      </c>
      <c r="K27" s="6">
        <v>1</v>
      </c>
      <c r="L27" s="6"/>
      <c r="M27" s="6"/>
      <c r="N27" s="6"/>
      <c r="O27" s="6">
        <v>1</v>
      </c>
      <c r="P27" s="6"/>
      <c r="Q27" s="6"/>
      <c r="R27" s="6"/>
      <c r="S27" s="6"/>
      <c r="T27" s="6"/>
      <c r="U27" s="8"/>
      <c r="V27" s="8"/>
      <c r="W27" s="5"/>
    </row>
    <row r="28" spans="1:23" x14ac:dyDescent="0.3">
      <c r="A28" s="5" t="s">
        <v>292</v>
      </c>
      <c r="B28" s="5" t="s">
        <v>321</v>
      </c>
      <c r="C28" s="5" t="s">
        <v>84</v>
      </c>
      <c r="D28" s="6"/>
      <c r="E28" s="6">
        <v>1</v>
      </c>
      <c r="F28" s="6"/>
      <c r="G28" s="6"/>
      <c r="H28" s="6"/>
      <c r="I28" s="6">
        <v>1</v>
      </c>
      <c r="J28" s="6">
        <v>1</v>
      </c>
      <c r="K28" s="6">
        <v>1</v>
      </c>
      <c r="L28" s="6"/>
      <c r="M28" s="6"/>
      <c r="N28" s="6"/>
      <c r="O28" s="6">
        <v>1</v>
      </c>
      <c r="P28" s="6">
        <v>1</v>
      </c>
      <c r="Q28" s="6">
        <v>1</v>
      </c>
      <c r="R28" s="6"/>
      <c r="S28" s="6"/>
      <c r="T28" s="6"/>
      <c r="U28" s="8"/>
      <c r="V28" s="8"/>
      <c r="W28" s="5"/>
    </row>
    <row r="29" spans="1:23" x14ac:dyDescent="0.3">
      <c r="A29" s="5" t="s">
        <v>292</v>
      </c>
      <c r="B29" s="5" t="s">
        <v>322</v>
      </c>
      <c r="C29" s="5" t="s">
        <v>71</v>
      </c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 t="s">
        <v>306</v>
      </c>
      <c r="P29" s="6"/>
      <c r="Q29" s="6"/>
      <c r="R29" s="6"/>
      <c r="S29" s="6"/>
      <c r="T29" s="6"/>
      <c r="U29" s="8"/>
      <c r="V29" s="8"/>
      <c r="W29" s="5" t="s">
        <v>323</v>
      </c>
    </row>
    <row r="30" spans="1:23" x14ac:dyDescent="0.3">
      <c r="A30" s="5" t="s">
        <v>292</v>
      </c>
      <c r="B30" s="5" t="s">
        <v>324</v>
      </c>
      <c r="C30" s="5" t="s">
        <v>80</v>
      </c>
      <c r="D30" s="6"/>
      <c r="E30" s="6">
        <v>1</v>
      </c>
      <c r="F30" s="6"/>
      <c r="G30" s="6"/>
      <c r="H30" s="6"/>
      <c r="I30" s="6">
        <v>1</v>
      </c>
      <c r="J30" s="6">
        <v>1</v>
      </c>
      <c r="K30" s="6">
        <v>1</v>
      </c>
      <c r="L30" s="6"/>
      <c r="M30" s="6"/>
      <c r="N30" s="6"/>
      <c r="O30" s="6"/>
      <c r="P30" s="6">
        <v>1</v>
      </c>
      <c r="Q30" s="6"/>
      <c r="R30" s="6"/>
      <c r="S30" s="6"/>
      <c r="T30" s="6">
        <v>1</v>
      </c>
      <c r="U30" s="8"/>
      <c r="V30" s="8"/>
      <c r="W30" s="5"/>
    </row>
    <row r="31" spans="1:23" x14ac:dyDescent="0.3">
      <c r="A31" s="5" t="s">
        <v>292</v>
      </c>
      <c r="B31" s="5" t="s">
        <v>325</v>
      </c>
      <c r="C31" s="5" t="s">
        <v>71</v>
      </c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 t="s">
        <v>306</v>
      </c>
      <c r="P31" s="6"/>
      <c r="Q31" s="6"/>
      <c r="R31" s="6"/>
      <c r="S31" s="6"/>
      <c r="T31" s="6"/>
      <c r="U31" s="8"/>
      <c r="V31" s="8"/>
      <c r="W31" s="5" t="s">
        <v>323</v>
      </c>
    </row>
    <row r="32" spans="1:23" x14ac:dyDescent="0.3">
      <c r="A32" s="5" t="s">
        <v>292</v>
      </c>
      <c r="B32" s="5" t="s">
        <v>326</v>
      </c>
      <c r="C32" s="5" t="s">
        <v>78</v>
      </c>
      <c r="D32" s="6"/>
      <c r="E32" s="6">
        <v>1</v>
      </c>
      <c r="F32" s="6"/>
      <c r="G32" s="6"/>
      <c r="H32" s="6"/>
      <c r="I32" s="6">
        <v>1</v>
      </c>
      <c r="J32" s="6">
        <v>1</v>
      </c>
      <c r="K32" s="6">
        <v>1</v>
      </c>
      <c r="L32" s="6"/>
      <c r="M32" s="6"/>
      <c r="N32" s="6"/>
      <c r="O32" s="6"/>
      <c r="P32" s="6"/>
      <c r="Q32" s="6"/>
      <c r="R32" s="6"/>
      <c r="S32" s="6"/>
      <c r="T32" s="6">
        <v>1</v>
      </c>
      <c r="U32" s="8"/>
      <c r="V32" s="8"/>
      <c r="W32" s="5"/>
    </row>
    <row r="33" spans="1:23" x14ac:dyDescent="0.3">
      <c r="A33" s="5" t="s">
        <v>292</v>
      </c>
      <c r="B33" s="5" t="s">
        <v>327</v>
      </c>
      <c r="C33" s="5" t="s">
        <v>215</v>
      </c>
      <c r="D33" s="6"/>
      <c r="E33" s="6" t="s">
        <v>306</v>
      </c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8"/>
      <c r="V33" s="8"/>
      <c r="W33" s="5" t="s">
        <v>307</v>
      </c>
    </row>
    <row r="34" spans="1:23" x14ac:dyDescent="0.3">
      <c r="A34" s="5" t="s">
        <v>292</v>
      </c>
      <c r="B34" s="5" t="s">
        <v>328</v>
      </c>
      <c r="C34" s="5" t="s">
        <v>329</v>
      </c>
      <c r="D34" s="6"/>
      <c r="E34" s="6">
        <v>1</v>
      </c>
      <c r="F34" s="6"/>
      <c r="G34" s="6"/>
      <c r="H34" s="6"/>
      <c r="I34" s="6"/>
      <c r="J34" s="6"/>
      <c r="K34" s="6">
        <v>1</v>
      </c>
      <c r="L34" s="6"/>
      <c r="M34" s="6"/>
      <c r="N34" s="6"/>
      <c r="O34" s="6"/>
      <c r="P34" s="6"/>
      <c r="Q34" s="6"/>
      <c r="R34" s="6"/>
      <c r="S34" s="6"/>
      <c r="T34" s="6"/>
      <c r="U34" s="8"/>
      <c r="V34" s="8"/>
      <c r="W34" s="5"/>
    </row>
    <row r="35" spans="1:23" x14ac:dyDescent="0.3">
      <c r="A35" s="5" t="s">
        <v>292</v>
      </c>
      <c r="B35" s="5" t="s">
        <v>330</v>
      </c>
      <c r="C35" s="5" t="s">
        <v>329</v>
      </c>
      <c r="D35" s="6"/>
      <c r="E35" s="6">
        <v>1</v>
      </c>
      <c r="F35" s="6"/>
      <c r="G35" s="6"/>
      <c r="H35" s="6"/>
      <c r="I35" s="6"/>
      <c r="J35" s="6"/>
      <c r="K35" s="6">
        <v>1</v>
      </c>
      <c r="L35" s="6"/>
      <c r="M35" s="6"/>
      <c r="N35" s="6"/>
      <c r="O35" s="6"/>
      <c r="P35" s="6"/>
      <c r="Q35" s="6"/>
      <c r="R35" s="6"/>
      <c r="S35" s="6"/>
      <c r="T35" s="6"/>
      <c r="U35" s="8"/>
      <c r="V35" s="8"/>
      <c r="W35" s="5"/>
    </row>
    <row r="36" spans="1:23" x14ac:dyDescent="0.3">
      <c r="A36" s="5" t="s">
        <v>292</v>
      </c>
      <c r="B36" s="5" t="s">
        <v>331</v>
      </c>
      <c r="C36" s="5" t="s">
        <v>329</v>
      </c>
      <c r="D36" s="6"/>
      <c r="E36" s="6">
        <v>1</v>
      </c>
      <c r="F36" s="6"/>
      <c r="G36" s="6"/>
      <c r="H36" s="6"/>
      <c r="I36" s="6"/>
      <c r="J36" s="6"/>
      <c r="K36" s="6">
        <v>1</v>
      </c>
      <c r="L36" s="6"/>
      <c r="M36" s="6"/>
      <c r="N36" s="6"/>
      <c r="O36" s="6"/>
      <c r="P36" s="6"/>
      <c r="Q36" s="6"/>
      <c r="R36" s="6"/>
      <c r="S36" s="6"/>
      <c r="T36" s="6"/>
      <c r="U36" s="8"/>
      <c r="V36" s="8"/>
      <c r="W36" s="5"/>
    </row>
    <row r="37" spans="1:23" x14ac:dyDescent="0.3">
      <c r="A37" s="5" t="s">
        <v>292</v>
      </c>
      <c r="B37" s="5" t="s">
        <v>332</v>
      </c>
      <c r="C37" s="5" t="s">
        <v>80</v>
      </c>
      <c r="D37" s="6"/>
      <c r="E37" s="6">
        <v>1</v>
      </c>
      <c r="F37" s="6"/>
      <c r="G37" s="6"/>
      <c r="H37" s="6"/>
      <c r="I37" s="6">
        <v>1</v>
      </c>
      <c r="J37" s="6">
        <v>1</v>
      </c>
      <c r="K37" s="6">
        <v>1</v>
      </c>
      <c r="L37" s="6"/>
      <c r="M37" s="6"/>
      <c r="N37" s="6"/>
      <c r="O37" s="6">
        <v>1</v>
      </c>
      <c r="P37" s="6">
        <v>1</v>
      </c>
      <c r="Q37" s="6"/>
      <c r="R37" s="6"/>
      <c r="S37" s="6"/>
      <c r="T37" s="6">
        <v>1</v>
      </c>
      <c r="U37" s="8"/>
      <c r="V37" s="8"/>
      <c r="W37" s="5"/>
    </row>
    <row r="38" spans="1:23" x14ac:dyDescent="0.3">
      <c r="A38" s="5" t="s">
        <v>292</v>
      </c>
      <c r="B38" s="5" t="s">
        <v>333</v>
      </c>
      <c r="C38" s="5" t="s">
        <v>88</v>
      </c>
      <c r="D38" s="6"/>
      <c r="E38" s="6">
        <v>2</v>
      </c>
      <c r="F38" s="6"/>
      <c r="G38" s="6"/>
      <c r="H38" s="6"/>
      <c r="I38" s="6"/>
      <c r="J38" s="6"/>
      <c r="K38" s="6">
        <v>4</v>
      </c>
      <c r="L38" s="6"/>
      <c r="M38" s="6"/>
      <c r="N38" s="6"/>
      <c r="O38" s="6"/>
      <c r="P38" s="6"/>
      <c r="Q38" s="6"/>
      <c r="R38" s="6"/>
      <c r="S38" s="6"/>
      <c r="T38" s="6">
        <v>1</v>
      </c>
      <c r="U38" s="8"/>
      <c r="V38" s="8"/>
      <c r="W38" s="5"/>
    </row>
    <row r="39" spans="1:23" x14ac:dyDescent="0.3">
      <c r="A39" s="5" t="s">
        <v>292</v>
      </c>
      <c r="B39" s="5" t="s">
        <v>334</v>
      </c>
      <c r="C39" s="5" t="s">
        <v>88</v>
      </c>
      <c r="D39" s="6"/>
      <c r="E39" s="6">
        <v>1</v>
      </c>
      <c r="F39" s="6"/>
      <c r="G39" s="6"/>
      <c r="H39" s="6"/>
      <c r="I39" s="6"/>
      <c r="J39" s="6"/>
      <c r="K39" s="6">
        <v>3</v>
      </c>
      <c r="L39" s="6"/>
      <c r="M39" s="6"/>
      <c r="N39" s="6"/>
      <c r="O39" s="6"/>
      <c r="P39" s="6"/>
      <c r="Q39" s="6"/>
      <c r="R39" s="6"/>
      <c r="S39" s="6"/>
      <c r="T39" s="6"/>
      <c r="U39" s="8"/>
      <c r="V39" s="8"/>
      <c r="W39" s="5"/>
    </row>
    <row r="40" spans="1:23" x14ac:dyDescent="0.3">
      <c r="A40" s="5" t="s">
        <v>292</v>
      </c>
      <c r="B40" s="5" t="s">
        <v>335</v>
      </c>
      <c r="C40" s="5" t="s">
        <v>71</v>
      </c>
      <c r="D40" s="6"/>
      <c r="E40" s="6">
        <v>1</v>
      </c>
      <c r="F40" s="6"/>
      <c r="G40" s="6"/>
      <c r="H40" s="6"/>
      <c r="I40" s="6"/>
      <c r="J40" s="6"/>
      <c r="K40" s="6">
        <v>1</v>
      </c>
      <c r="L40" s="6"/>
      <c r="M40" s="6"/>
      <c r="N40" s="6"/>
      <c r="O40" s="6"/>
      <c r="P40" s="6"/>
      <c r="Q40" s="6"/>
      <c r="R40" s="6"/>
      <c r="S40" s="6"/>
      <c r="T40" s="6">
        <v>1</v>
      </c>
      <c r="U40" s="8"/>
      <c r="V40" s="8"/>
      <c r="W40" s="5"/>
    </row>
    <row r="41" spans="1:23" x14ac:dyDescent="0.3">
      <c r="A41" s="5" t="s">
        <v>292</v>
      </c>
      <c r="B41" s="5" t="s">
        <v>336</v>
      </c>
      <c r="C41" s="5" t="s">
        <v>80</v>
      </c>
      <c r="D41" s="6"/>
      <c r="E41" s="6">
        <v>1</v>
      </c>
      <c r="F41" s="6"/>
      <c r="G41" s="6"/>
      <c r="H41" s="6"/>
      <c r="I41" s="6">
        <v>1</v>
      </c>
      <c r="J41" s="6">
        <v>1</v>
      </c>
      <c r="K41" s="6">
        <v>1</v>
      </c>
      <c r="L41" s="6"/>
      <c r="M41" s="6"/>
      <c r="N41" s="6"/>
      <c r="O41" s="6">
        <v>1</v>
      </c>
      <c r="P41" s="6">
        <v>1</v>
      </c>
      <c r="Q41" s="6"/>
      <c r="R41" s="6"/>
      <c r="S41" s="6"/>
      <c r="T41" s="6"/>
      <c r="U41" s="8"/>
      <c r="V41" s="8">
        <v>1</v>
      </c>
      <c r="W41" s="5"/>
    </row>
    <row r="42" spans="1:23" x14ac:dyDescent="0.3">
      <c r="A42" s="5" t="s">
        <v>292</v>
      </c>
      <c r="B42" s="5" t="s">
        <v>337</v>
      </c>
      <c r="C42" s="5" t="s">
        <v>78</v>
      </c>
      <c r="D42" s="6"/>
      <c r="E42" s="6">
        <v>1</v>
      </c>
      <c r="F42" s="6"/>
      <c r="G42" s="6"/>
      <c r="H42" s="6"/>
      <c r="I42" s="6">
        <v>1</v>
      </c>
      <c r="J42" s="6">
        <v>1</v>
      </c>
      <c r="K42" s="6">
        <v>1</v>
      </c>
      <c r="L42" s="6"/>
      <c r="M42" s="6"/>
      <c r="N42" s="6"/>
      <c r="O42" s="6">
        <v>1</v>
      </c>
      <c r="P42" s="6"/>
      <c r="Q42" s="6"/>
      <c r="R42" s="6"/>
      <c r="S42" s="6"/>
      <c r="T42" s="6"/>
      <c r="U42" s="8"/>
      <c r="V42" s="8">
        <v>1</v>
      </c>
      <c r="W42" s="5"/>
    </row>
    <row r="43" spans="1:23" x14ac:dyDescent="0.3">
      <c r="A43" s="5" t="s">
        <v>292</v>
      </c>
      <c r="B43" s="5" t="s">
        <v>338</v>
      </c>
      <c r="C43" s="5" t="s">
        <v>80</v>
      </c>
      <c r="D43" s="24">
        <v>1</v>
      </c>
      <c r="E43" s="6"/>
      <c r="F43" s="6"/>
      <c r="G43" s="6"/>
      <c r="H43" s="6"/>
      <c r="I43" s="6">
        <v>2</v>
      </c>
      <c r="J43" s="6">
        <v>2</v>
      </c>
      <c r="K43" s="6">
        <v>1</v>
      </c>
      <c r="L43" s="6"/>
      <c r="M43" s="6"/>
      <c r="N43" s="6"/>
      <c r="O43" s="6">
        <v>1</v>
      </c>
      <c r="P43" s="6">
        <v>2</v>
      </c>
      <c r="Q43" s="6"/>
      <c r="R43" s="6"/>
      <c r="S43" s="6"/>
      <c r="T43" s="6"/>
      <c r="U43" s="8"/>
      <c r="V43" s="8"/>
      <c r="W43" s="5"/>
    </row>
    <row r="44" spans="1:23" x14ac:dyDescent="0.3">
      <c r="A44" s="5" t="s">
        <v>292</v>
      </c>
      <c r="B44" s="5" t="s">
        <v>339</v>
      </c>
      <c r="C44" s="5" t="s">
        <v>78</v>
      </c>
      <c r="D44" s="24">
        <v>1</v>
      </c>
      <c r="E44" s="6"/>
      <c r="F44" s="6"/>
      <c r="G44" s="6"/>
      <c r="H44" s="6"/>
      <c r="I44" s="6">
        <v>2</v>
      </c>
      <c r="J44" s="6">
        <v>2</v>
      </c>
      <c r="K44" s="6">
        <v>1</v>
      </c>
      <c r="L44" s="6"/>
      <c r="M44" s="6"/>
      <c r="N44" s="6"/>
      <c r="O44" s="6">
        <v>1</v>
      </c>
      <c r="P44" s="6"/>
      <c r="Q44" s="6"/>
      <c r="R44" s="6"/>
      <c r="S44" s="6"/>
      <c r="T44" s="6"/>
      <c r="U44" s="8"/>
      <c r="V44" s="8"/>
      <c r="W44" s="5"/>
    </row>
    <row r="45" spans="1:23" x14ac:dyDescent="0.3">
      <c r="A45" s="5" t="s">
        <v>292</v>
      </c>
      <c r="B45" s="5" t="s">
        <v>340</v>
      </c>
      <c r="C45" s="5" t="s">
        <v>188</v>
      </c>
      <c r="D45" s="6"/>
      <c r="E45" s="6"/>
      <c r="F45" s="6"/>
      <c r="G45" s="6">
        <v>1</v>
      </c>
      <c r="H45" s="6"/>
      <c r="I45" s="6"/>
      <c r="J45" s="6"/>
      <c r="K45" s="6">
        <v>1</v>
      </c>
      <c r="L45" s="6"/>
      <c r="M45" s="6"/>
      <c r="N45" s="6"/>
      <c r="O45" s="6"/>
      <c r="P45" s="6"/>
      <c r="Q45" s="6"/>
      <c r="R45" s="6">
        <v>1</v>
      </c>
      <c r="S45" s="6"/>
      <c r="T45" s="6"/>
      <c r="U45" s="8"/>
      <c r="V45" s="8"/>
      <c r="W45" s="5"/>
    </row>
  </sheetData>
  <autoFilter ref="A3:V3" xr:uid="{681307CA-1BFF-40DA-BB48-2D2D7FA1BC98}">
    <sortState xmlns:xlrd2="http://schemas.microsoft.com/office/spreadsheetml/2017/richdata2" ref="A4:V45">
      <sortCondition ref="B3"/>
    </sortState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0FE1D-A3D4-4C3E-8E6D-D13361D86C94}">
  <dimension ref="A1:W6"/>
  <sheetViews>
    <sheetView zoomScale="78" zoomScaleNormal="78" workbookViewId="0">
      <selection activeCell="D5" sqref="D5:D6"/>
    </sheetView>
  </sheetViews>
  <sheetFormatPr defaultRowHeight="15" customHeight="1" x14ac:dyDescent="0.3"/>
  <cols>
    <col min="1" max="1" width="11.109375" customWidth="1"/>
    <col min="2" max="2" width="16.88671875" customWidth="1"/>
    <col min="3" max="3" width="13.6640625" customWidth="1"/>
    <col min="4" max="4" width="9.33203125" style="1"/>
    <col min="5" max="10" width="9.33203125" style="1" customWidth="1"/>
    <col min="11" max="20" width="9.33203125" style="1"/>
  </cols>
  <sheetData>
    <row r="1" spans="1:23" x14ac:dyDescent="0.3">
      <c r="D1" s="17" t="s">
        <v>0</v>
      </c>
      <c r="E1" s="17" t="s">
        <v>1</v>
      </c>
      <c r="F1" s="17" t="s">
        <v>2</v>
      </c>
      <c r="G1" s="17" t="s">
        <v>3</v>
      </c>
      <c r="H1" s="17" t="s">
        <v>4</v>
      </c>
      <c r="I1" s="17" t="s">
        <v>5</v>
      </c>
      <c r="J1" s="17" t="s">
        <v>6</v>
      </c>
      <c r="K1" s="17" t="s">
        <v>7</v>
      </c>
      <c r="L1" s="17" t="s">
        <v>8</v>
      </c>
      <c r="M1" s="17" t="s">
        <v>9</v>
      </c>
      <c r="N1" s="17" t="s">
        <v>10</v>
      </c>
      <c r="O1" s="17" t="s">
        <v>11</v>
      </c>
      <c r="P1" s="17" t="s">
        <v>12</v>
      </c>
      <c r="Q1" s="17" t="s">
        <v>13</v>
      </c>
      <c r="R1" s="18" t="s">
        <v>14</v>
      </c>
      <c r="S1" s="18" t="s">
        <v>15</v>
      </c>
      <c r="T1" s="17" t="s">
        <v>16</v>
      </c>
      <c r="U1" s="19" t="s">
        <v>17</v>
      </c>
      <c r="V1" s="17" t="s">
        <v>18</v>
      </c>
      <c r="W1" s="12"/>
    </row>
    <row r="2" spans="1:23" x14ac:dyDescent="0.3">
      <c r="D2" s="13" t="s">
        <v>19</v>
      </c>
      <c r="E2" s="13" t="s">
        <v>20</v>
      </c>
      <c r="F2" s="13" t="s">
        <v>21</v>
      </c>
      <c r="G2" s="13" t="s">
        <v>22</v>
      </c>
      <c r="H2" s="13" t="s">
        <v>22</v>
      </c>
      <c r="I2" s="13" t="s">
        <v>23</v>
      </c>
      <c r="J2" s="13" t="s">
        <v>24</v>
      </c>
      <c r="K2" s="13" t="s">
        <v>25</v>
      </c>
      <c r="L2" s="13" t="s">
        <v>26</v>
      </c>
      <c r="M2" s="13" t="s">
        <v>27</v>
      </c>
      <c r="N2" s="13" t="s">
        <v>27</v>
      </c>
      <c r="O2" s="13"/>
      <c r="P2" s="13" t="s">
        <v>28</v>
      </c>
      <c r="Q2" s="13" t="s">
        <v>29</v>
      </c>
      <c r="R2" s="13" t="s">
        <v>30</v>
      </c>
      <c r="S2" s="13" t="s">
        <v>30</v>
      </c>
      <c r="T2" s="13" t="s">
        <v>31</v>
      </c>
      <c r="U2" s="12" t="s">
        <v>32</v>
      </c>
      <c r="V2" s="12" t="s">
        <v>32</v>
      </c>
      <c r="W2" s="12"/>
    </row>
    <row r="3" spans="1:23" x14ac:dyDescent="0.3">
      <c r="A3" s="12" t="s">
        <v>66</v>
      </c>
      <c r="B3" s="12" t="s">
        <v>67</v>
      </c>
      <c r="C3" s="12" t="s">
        <v>68</v>
      </c>
      <c r="D3" s="13" t="s">
        <v>35</v>
      </c>
      <c r="E3" s="13" t="s">
        <v>36</v>
      </c>
      <c r="F3" s="13" t="s">
        <v>37</v>
      </c>
      <c r="G3" s="13" t="s">
        <v>38</v>
      </c>
      <c r="H3" s="13" t="s">
        <v>39</v>
      </c>
      <c r="I3" s="13" t="s">
        <v>40</v>
      </c>
      <c r="J3" s="13" t="s">
        <v>41</v>
      </c>
      <c r="K3" s="13" t="s">
        <v>42</v>
      </c>
      <c r="L3" s="13" t="s">
        <v>42</v>
      </c>
      <c r="M3" s="13" t="s">
        <v>43</v>
      </c>
      <c r="N3" s="13" t="s">
        <v>44</v>
      </c>
      <c r="O3" s="13" t="s">
        <v>45</v>
      </c>
      <c r="P3" s="13" t="s">
        <v>46</v>
      </c>
      <c r="Q3" s="13" t="s">
        <v>47</v>
      </c>
      <c r="R3" s="13" t="s">
        <v>48</v>
      </c>
      <c r="S3" s="13" t="s">
        <v>49</v>
      </c>
      <c r="T3" s="13" t="s">
        <v>50</v>
      </c>
      <c r="U3" s="12" t="s">
        <v>51</v>
      </c>
      <c r="V3" s="12" t="s">
        <v>52</v>
      </c>
      <c r="W3" s="12"/>
    </row>
    <row r="4" spans="1:23" x14ac:dyDescent="0.3">
      <c r="A4" s="10" t="s">
        <v>59</v>
      </c>
      <c r="B4" s="10" t="s">
        <v>341</v>
      </c>
      <c r="C4" s="10" t="s">
        <v>113</v>
      </c>
      <c r="D4" s="28">
        <v>1</v>
      </c>
      <c r="E4" s="11"/>
      <c r="F4" s="11"/>
      <c r="G4" s="11"/>
      <c r="H4" s="11"/>
      <c r="I4" s="11">
        <v>1</v>
      </c>
      <c r="J4" s="11"/>
      <c r="K4" s="11">
        <v>1</v>
      </c>
      <c r="L4" s="11"/>
      <c r="M4" s="11"/>
      <c r="N4" s="11"/>
      <c r="O4" s="11">
        <v>1</v>
      </c>
      <c r="P4" s="11"/>
      <c r="Q4" s="11"/>
      <c r="R4" s="11"/>
      <c r="S4" s="11"/>
      <c r="T4" s="11"/>
      <c r="U4" s="10"/>
      <c r="V4" s="10"/>
      <c r="W4" s="10"/>
    </row>
    <row r="5" spans="1:23" x14ac:dyDescent="0.3">
      <c r="A5" s="10" t="s">
        <v>59</v>
      </c>
      <c r="B5" s="10" t="s">
        <v>342</v>
      </c>
      <c r="C5" s="10" t="s">
        <v>113</v>
      </c>
      <c r="D5" s="29">
        <v>1</v>
      </c>
      <c r="E5" s="11"/>
      <c r="F5" s="11"/>
      <c r="G5" s="11"/>
      <c r="H5" s="11"/>
      <c r="I5" s="11">
        <v>2</v>
      </c>
      <c r="J5" s="11"/>
      <c r="K5" s="11">
        <v>1</v>
      </c>
      <c r="L5" s="11"/>
      <c r="M5" s="11"/>
      <c r="N5" s="11"/>
      <c r="O5" s="11">
        <v>1</v>
      </c>
      <c r="P5" s="11"/>
      <c r="Q5" s="11"/>
      <c r="R5" s="11"/>
      <c r="S5" s="11"/>
      <c r="T5" s="11"/>
      <c r="U5" s="10"/>
      <c r="V5" s="10"/>
      <c r="W5" s="10"/>
    </row>
    <row r="6" spans="1:23" x14ac:dyDescent="0.3">
      <c r="A6" s="10" t="s">
        <v>59</v>
      </c>
      <c r="B6" s="10" t="s">
        <v>343</v>
      </c>
      <c r="C6" s="10" t="s">
        <v>113</v>
      </c>
      <c r="D6" s="29">
        <v>1</v>
      </c>
      <c r="E6" s="11"/>
      <c r="F6" s="11"/>
      <c r="G6" s="11"/>
      <c r="H6" s="11"/>
      <c r="I6" s="11">
        <v>2</v>
      </c>
      <c r="J6" s="11"/>
      <c r="K6" s="11">
        <v>1</v>
      </c>
      <c r="L6" s="11"/>
      <c r="M6" s="11"/>
      <c r="N6" s="11"/>
      <c r="O6" s="11">
        <v>1</v>
      </c>
      <c r="P6" s="11"/>
      <c r="Q6" s="11"/>
      <c r="R6" s="11"/>
      <c r="S6" s="11"/>
      <c r="T6" s="11"/>
      <c r="U6" s="10"/>
      <c r="V6" s="10"/>
      <c r="W6" s="10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ADB4B-5A85-417F-82DC-68AFABDF18B5}">
  <dimension ref="A1:W6"/>
  <sheetViews>
    <sheetView zoomScale="72" zoomScaleNormal="72" workbookViewId="0">
      <selection activeCell="W1" sqref="W1:W1048576"/>
    </sheetView>
  </sheetViews>
  <sheetFormatPr defaultRowHeight="15" customHeight="1" x14ac:dyDescent="0.3"/>
  <cols>
    <col min="2" max="2" width="16.88671875" customWidth="1"/>
    <col min="3" max="3" width="13.6640625" customWidth="1"/>
    <col min="4" max="4" width="9.33203125" style="1"/>
    <col min="5" max="10" width="9.33203125" style="1" customWidth="1"/>
    <col min="11" max="20" width="9.33203125" style="1"/>
    <col min="21" max="21" width="9.33203125" customWidth="1"/>
  </cols>
  <sheetData>
    <row r="1" spans="1:23" x14ac:dyDescent="0.3">
      <c r="D1" s="17" t="s">
        <v>0</v>
      </c>
      <c r="E1" s="17" t="s">
        <v>1</v>
      </c>
      <c r="F1" s="17" t="s">
        <v>2</v>
      </c>
      <c r="G1" s="17" t="s">
        <v>3</v>
      </c>
      <c r="H1" s="17" t="s">
        <v>4</v>
      </c>
      <c r="I1" s="17" t="s">
        <v>5</v>
      </c>
      <c r="J1" s="17" t="s">
        <v>6</v>
      </c>
      <c r="K1" s="17" t="s">
        <v>7</v>
      </c>
      <c r="L1" s="17" t="s">
        <v>8</v>
      </c>
      <c r="M1" s="17" t="s">
        <v>9</v>
      </c>
      <c r="N1" s="17" t="s">
        <v>10</v>
      </c>
      <c r="O1" s="17" t="s">
        <v>11</v>
      </c>
      <c r="P1" s="17" t="s">
        <v>12</v>
      </c>
      <c r="Q1" s="17" t="s">
        <v>13</v>
      </c>
      <c r="R1" s="18" t="s">
        <v>14</v>
      </c>
      <c r="S1" s="18" t="s">
        <v>15</v>
      </c>
      <c r="T1" s="17" t="s">
        <v>16</v>
      </c>
      <c r="U1" s="19" t="s">
        <v>17</v>
      </c>
      <c r="V1" s="17" t="s">
        <v>18</v>
      </c>
      <c r="W1" s="12"/>
    </row>
    <row r="2" spans="1:23" x14ac:dyDescent="0.3">
      <c r="D2" s="13" t="s">
        <v>19</v>
      </c>
      <c r="E2" s="13" t="s">
        <v>20</v>
      </c>
      <c r="F2" s="13" t="s">
        <v>21</v>
      </c>
      <c r="G2" s="13" t="s">
        <v>22</v>
      </c>
      <c r="H2" s="13" t="s">
        <v>22</v>
      </c>
      <c r="I2" s="13" t="s">
        <v>23</v>
      </c>
      <c r="J2" s="13" t="s">
        <v>24</v>
      </c>
      <c r="K2" s="13" t="s">
        <v>25</v>
      </c>
      <c r="L2" s="13" t="s">
        <v>26</v>
      </c>
      <c r="M2" s="13" t="s">
        <v>27</v>
      </c>
      <c r="N2" s="13" t="s">
        <v>27</v>
      </c>
      <c r="O2" s="13"/>
      <c r="P2" s="13" t="s">
        <v>28</v>
      </c>
      <c r="Q2" s="13" t="s">
        <v>29</v>
      </c>
      <c r="R2" s="13" t="s">
        <v>30</v>
      </c>
      <c r="S2" s="13" t="s">
        <v>30</v>
      </c>
      <c r="T2" s="13" t="s">
        <v>31</v>
      </c>
      <c r="U2" s="12" t="s">
        <v>32</v>
      </c>
      <c r="V2" s="12" t="s">
        <v>32</v>
      </c>
      <c r="W2" s="12"/>
    </row>
    <row r="3" spans="1:23" x14ac:dyDescent="0.3">
      <c r="A3" s="12" t="s">
        <v>66</v>
      </c>
      <c r="B3" s="12" t="s">
        <v>67</v>
      </c>
      <c r="C3" s="12" t="s">
        <v>68</v>
      </c>
      <c r="D3" s="13" t="s">
        <v>35</v>
      </c>
      <c r="E3" s="13" t="s">
        <v>36</v>
      </c>
      <c r="F3" s="13" t="s">
        <v>37</v>
      </c>
      <c r="G3" s="13" t="s">
        <v>38</v>
      </c>
      <c r="H3" s="13" t="s">
        <v>39</v>
      </c>
      <c r="I3" s="13" t="s">
        <v>40</v>
      </c>
      <c r="J3" s="13" t="s">
        <v>41</v>
      </c>
      <c r="K3" s="13" t="s">
        <v>42</v>
      </c>
      <c r="L3" s="13" t="s">
        <v>42</v>
      </c>
      <c r="M3" s="13" t="s">
        <v>43</v>
      </c>
      <c r="N3" s="13" t="s">
        <v>44</v>
      </c>
      <c r="O3" s="13" t="s">
        <v>45</v>
      </c>
      <c r="P3" s="13" t="s">
        <v>46</v>
      </c>
      <c r="Q3" s="13" t="s">
        <v>47</v>
      </c>
      <c r="R3" s="13" t="s">
        <v>48</v>
      </c>
      <c r="S3" s="13" t="s">
        <v>49</v>
      </c>
      <c r="T3" s="13" t="s">
        <v>50</v>
      </c>
      <c r="U3" s="12" t="s">
        <v>51</v>
      </c>
      <c r="V3" s="12" t="s">
        <v>52</v>
      </c>
      <c r="W3" s="12"/>
    </row>
    <row r="4" spans="1:23" x14ac:dyDescent="0.3">
      <c r="A4" s="5" t="s">
        <v>61</v>
      </c>
      <c r="B4" s="5" t="s">
        <v>344</v>
      </c>
      <c r="C4" s="5" t="s">
        <v>184</v>
      </c>
      <c r="D4" s="6"/>
      <c r="E4" s="6">
        <v>1</v>
      </c>
      <c r="F4" s="6"/>
      <c r="G4" s="6"/>
      <c r="H4" s="6"/>
      <c r="I4" s="6"/>
      <c r="J4" s="6"/>
      <c r="K4" s="6">
        <v>1</v>
      </c>
      <c r="L4" s="6"/>
      <c r="M4" s="6"/>
      <c r="N4" s="6"/>
      <c r="O4" s="6"/>
      <c r="P4" s="6"/>
      <c r="Q4" s="6"/>
      <c r="R4" s="6"/>
      <c r="S4" s="6"/>
      <c r="T4" s="8">
        <v>1</v>
      </c>
      <c r="U4" s="10"/>
      <c r="V4" s="10"/>
      <c r="W4" s="10"/>
    </row>
    <row r="5" spans="1:23" x14ac:dyDescent="0.3">
      <c r="A5" s="5" t="s">
        <v>61</v>
      </c>
      <c r="B5" s="5" t="s">
        <v>345</v>
      </c>
      <c r="C5" s="5" t="s">
        <v>113</v>
      </c>
      <c r="D5" s="6"/>
      <c r="E5" s="6">
        <v>1</v>
      </c>
      <c r="F5" s="6"/>
      <c r="G5" s="6"/>
      <c r="H5" s="6"/>
      <c r="I5" s="6">
        <v>1</v>
      </c>
      <c r="J5" s="6">
        <v>1</v>
      </c>
      <c r="K5" s="6">
        <v>1</v>
      </c>
      <c r="L5" s="6"/>
      <c r="M5" s="6"/>
      <c r="N5" s="6"/>
      <c r="O5" s="6">
        <v>1</v>
      </c>
      <c r="P5" s="6">
        <v>1</v>
      </c>
      <c r="Q5" s="6"/>
      <c r="R5" s="6"/>
      <c r="S5" s="6"/>
      <c r="T5" s="8">
        <v>1</v>
      </c>
      <c r="U5" s="10"/>
      <c r="V5" s="10"/>
      <c r="W5" s="10"/>
    </row>
    <row r="6" spans="1:23" x14ac:dyDescent="0.3">
      <c r="A6" s="5" t="s">
        <v>61</v>
      </c>
      <c r="B6" s="5" t="s">
        <v>346</v>
      </c>
      <c r="C6" s="5" t="s">
        <v>113</v>
      </c>
      <c r="D6" s="6"/>
      <c r="E6" s="6">
        <v>1</v>
      </c>
      <c r="F6" s="6"/>
      <c r="G6" s="6"/>
      <c r="H6" s="6"/>
      <c r="I6" s="6">
        <v>1</v>
      </c>
      <c r="J6" s="6">
        <v>1</v>
      </c>
      <c r="K6" s="6">
        <v>1</v>
      </c>
      <c r="L6" s="6"/>
      <c r="M6" s="6"/>
      <c r="N6" s="6"/>
      <c r="O6" s="6">
        <v>1</v>
      </c>
      <c r="P6" s="6">
        <v>1</v>
      </c>
      <c r="Q6" s="6"/>
      <c r="R6" s="6"/>
      <c r="S6" s="6"/>
      <c r="T6" s="8">
        <v>1</v>
      </c>
      <c r="U6" s="10"/>
      <c r="V6" s="10"/>
      <c r="W6" s="10"/>
    </row>
  </sheetData>
  <autoFilter ref="A3:T3" xr:uid="{E21ADB4B-5A85-417F-82DC-68AFABDF18B5}">
    <sortState xmlns:xlrd2="http://schemas.microsoft.com/office/spreadsheetml/2017/richdata2" ref="A4:T7">
      <sortCondition ref="B3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fa73aef-c5a7-4723-8489-76a4356de71b" xsi:nil="true"/>
    <lcf76f155ced4ddcb4097134ff3c332f xmlns="18abc3af-f50d-4c7d-841d-e435b5fd2c0e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D4BA343EF1264FA3B587DC2811358A" ma:contentTypeVersion="13" ma:contentTypeDescription="Een nieuw document maken." ma:contentTypeScope="" ma:versionID="cd28b72a16b4eaa62842afb50f2baa7c">
  <xsd:schema xmlns:xsd="http://www.w3.org/2001/XMLSchema" xmlns:xs="http://www.w3.org/2001/XMLSchema" xmlns:p="http://schemas.microsoft.com/office/2006/metadata/properties" xmlns:ns2="18abc3af-f50d-4c7d-841d-e435b5fd2c0e" xmlns:ns3="bfa73aef-c5a7-4723-8489-76a4356de71b" targetNamespace="http://schemas.microsoft.com/office/2006/metadata/properties" ma:root="true" ma:fieldsID="d92f5b3708a0784f6164e18cde956b5d" ns2:_="" ns3:_="">
    <xsd:import namespace="18abc3af-f50d-4c7d-841d-e435b5fd2c0e"/>
    <xsd:import namespace="bfa73aef-c5a7-4723-8489-76a4356de7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abc3af-f50d-4c7d-841d-e435b5fd2c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a5092c2b-5de3-470e-8c85-045e6e798f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a73aef-c5a7-4723-8489-76a4356de71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ec0f6a9d-f385-4757-8c3f-d18d372ccbda}" ma:internalName="TaxCatchAll" ma:showField="CatchAllData" ma:web="bfa73aef-c5a7-4723-8489-76a4356de7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E4EE0B9-2ED6-49E3-B4D8-34EE3D1256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F9DED75-D0BA-4FFC-BC8F-E241EE951C14}">
  <ds:schemaRefs>
    <ds:schemaRef ds:uri="http://schemas.microsoft.com/office/2006/metadata/properties"/>
    <ds:schemaRef ds:uri="http://schemas.microsoft.com/office/infopath/2007/PartnerControls"/>
    <ds:schemaRef ds:uri="bfa73aef-c5a7-4723-8489-76a4356de71b"/>
    <ds:schemaRef ds:uri="18abc3af-f50d-4c7d-841d-e435b5fd2c0e"/>
  </ds:schemaRefs>
</ds:datastoreItem>
</file>

<file path=customXml/itemProps3.xml><?xml version="1.0" encoding="utf-8"?>
<ds:datastoreItem xmlns:ds="http://schemas.openxmlformats.org/officeDocument/2006/customXml" ds:itemID="{8DB778AC-23AB-4B3A-B151-8485A32A00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8abc3af-f50d-4c7d-841d-e435b5fd2c0e"/>
    <ds:schemaRef ds:uri="bfa73aef-c5a7-4723-8489-76a4356de7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12</vt:i4>
      </vt:variant>
      <vt:variant>
        <vt:lpstr>Benoemde bereiken</vt:lpstr>
      </vt:variant>
      <vt:variant>
        <vt:i4>1</vt:i4>
      </vt:variant>
    </vt:vector>
  </HeadingPairs>
  <TitlesOfParts>
    <vt:vector size="13" baseType="lpstr">
      <vt:lpstr>TOTAAL</vt:lpstr>
      <vt:lpstr>JF Kennedylaan</vt:lpstr>
      <vt:lpstr>Sportweg</vt:lpstr>
      <vt:lpstr>Civon</vt:lpstr>
      <vt:lpstr>Julianaplein</vt:lpstr>
      <vt:lpstr>Groenlo</vt:lpstr>
      <vt:lpstr>Maria Montessoristraat</vt:lpstr>
      <vt:lpstr>Notenlaan</vt:lpstr>
      <vt:lpstr>Villa</vt:lpstr>
      <vt:lpstr>Fabriekstraat</vt:lpstr>
      <vt:lpstr>Opslag voorraad </vt:lpstr>
      <vt:lpstr>Type sanitaire voorzieningen</vt:lpstr>
      <vt:lpstr>Villa!_FilterDatabase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Eric Boomsma</cp:lastModifiedBy>
  <cp:revision/>
  <dcterms:created xsi:type="dcterms:W3CDTF">2023-12-15T14:55:39Z</dcterms:created>
  <dcterms:modified xsi:type="dcterms:W3CDTF">2024-02-09T08:59:00Z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0x0101004BD4BA343EF1264FA3B587DC2811358A</vt:lpwstr>
  </property>
  <property fmtid="{D5CDD505-2E9C-101B-9397-08002B2CF9AE}" pid="3" name="MediaServiceImageTags">
    <vt:lpwstr/>
  </property>
</Properties>
</file>