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https://adjustconsulting.sharepoint.com/sites/BUInkada/Gedeelde documenten/10 Projecten/Curio/Aanbestedingen/Drukwerk 2024/5. Documenten/"/>
    </mc:Choice>
  </mc:AlternateContent>
  <xr:revisionPtr revIDLastSave="69" documentId="8_{865F7A0D-40D5-41D1-BE8B-55D6A31519B1}" xr6:coauthVersionLast="47" xr6:coauthVersionMax="47" xr10:uidLastSave="{7CC8AC5E-C1E0-43E5-B8BF-CE286BDB9B44}"/>
  <bookViews>
    <workbookView xWindow="-120" yWindow="-120" windowWidth="29040" windowHeight="15840" tabRatio="872" activeTab="1" xr2:uid="{3B57EC76-635A-449F-AAB9-A110F68ADD4C}"/>
  </bookViews>
  <sheets>
    <sheet name="Totaal prijs" sheetId="13" r:id="rId1"/>
    <sheet name="Enveloppen" sheetId="9" r:id="rId2"/>
    <sheet name="Brochures en folders" sheetId="3" r:id="rId3"/>
    <sheet name="Periodiek" sheetId="4" r:id="rId4"/>
    <sheet name="Posters" sheetId="8" r:id="rId5"/>
    <sheet name="Examenpapier" sheetId="10" r:id="rId6"/>
    <sheet name="Kaarten" sheetId="11" r:id="rId7"/>
    <sheet name="Visitekaartjes" sheetId="1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3" l="1"/>
  <c r="C68" i="9"/>
  <c r="C12" i="13" s="1"/>
  <c r="C71" i="8"/>
  <c r="C15" i="13" s="1"/>
  <c r="E15" i="13" s="1"/>
  <c r="C46" i="10"/>
  <c r="C16" i="13"/>
  <c r="E16" i="13" s="1"/>
  <c r="C14" i="12"/>
  <c r="C18" i="13" s="1"/>
  <c r="E18" i="13" s="1"/>
  <c r="C24" i="11"/>
  <c r="C17" i="13"/>
  <c r="E17" i="13" s="1"/>
  <c r="C69" i="3"/>
  <c r="C13" i="13" s="1"/>
  <c r="E13" i="13" s="1"/>
  <c r="C59" i="4"/>
  <c r="C14" i="13" s="1"/>
  <c r="E14" i="13" s="1"/>
  <c r="C19" i="13" l="1"/>
  <c r="E12" i="13"/>
</calcChain>
</file>

<file path=xl/sharedStrings.xml><?xml version="1.0" encoding="utf-8"?>
<sst xmlns="http://schemas.openxmlformats.org/spreadsheetml/2006/main" count="668" uniqueCount="171">
  <si>
    <t>Prijzenblad</t>
  </si>
  <si>
    <t>Enveloppen</t>
  </si>
  <si>
    <t>Brochures en folders</t>
  </si>
  <si>
    <t>Periodiek</t>
  </si>
  <si>
    <t>Posters</t>
  </si>
  <si>
    <t>Examenpapier</t>
  </si>
  <si>
    <t>Kaarten</t>
  </si>
  <si>
    <t xml:space="preserve">Visitekaartjes </t>
  </si>
  <si>
    <t>Totale inschrijfprijs</t>
  </si>
  <si>
    <t>Specificatie</t>
  </si>
  <si>
    <t xml:space="preserve">Prijs </t>
  </si>
  <si>
    <t>object</t>
  </si>
  <si>
    <t>envelop (met striplock)</t>
  </si>
  <si>
    <t>formaat</t>
  </si>
  <si>
    <t>114 x 162 mm. (C6)</t>
  </si>
  <si>
    <t>prepress</t>
  </si>
  <si>
    <t>compleet opgemaakt document aangeleverd</t>
  </si>
  <si>
    <t>papier</t>
  </si>
  <si>
    <t>90 g/m2 wit bankpost (FSC gecertificeerd)</t>
  </si>
  <si>
    <t>press</t>
  </si>
  <si>
    <t xml:space="preserve">eenzijdig in PMS </t>
  </si>
  <si>
    <t>verpakken</t>
  </si>
  <si>
    <t>handzaam verpakt</t>
  </si>
  <si>
    <t>aflevering</t>
  </si>
  <si>
    <t>1 adres in Etten-Leur</t>
  </si>
  <si>
    <t xml:space="preserve">prijs </t>
  </si>
  <si>
    <t xml:space="preserve">500 exemplaren </t>
  </si>
  <si>
    <t xml:space="preserve">elke 500 exemplaren meer </t>
  </si>
  <si>
    <t>envelop met venster (met striplock)</t>
  </si>
  <si>
    <t>162 x 229 mm. (C5)</t>
  </si>
  <si>
    <t>prijs</t>
  </si>
  <si>
    <t>5.000 stuks</t>
  </si>
  <si>
    <t xml:space="preserve">elke 1.000 exemplaren meer </t>
  </si>
  <si>
    <t xml:space="preserve">elke 2.500 exemplaren meer </t>
  </si>
  <si>
    <t xml:space="preserve">elke 5.000 exemplaren meer </t>
  </si>
  <si>
    <t>envelop zonder venster (met striplock)</t>
  </si>
  <si>
    <t>229 x 324 mm. (C4)</t>
  </si>
  <si>
    <t>120 g/m2 wit bankpost (FSC gecertificeerd)</t>
  </si>
  <si>
    <t>antwoordenveloppen zonder venster (met striplock)</t>
  </si>
  <si>
    <t>3.000 stuks</t>
  </si>
  <si>
    <t xml:space="preserve">elke 2.000 exemplaren meer </t>
  </si>
  <si>
    <t xml:space="preserve">elke 3.000 exemplaren meer </t>
  </si>
  <si>
    <t>Totaal enveloppen</t>
  </si>
  <si>
    <t>Brochures en Folder</t>
  </si>
  <si>
    <t>magazine 'Studiekeuzegids mbo'</t>
  </si>
  <si>
    <t>omvang</t>
  </si>
  <si>
    <t>1 soort / 100 pagina's binnenwerk in 4 pagina's omslag</t>
  </si>
  <si>
    <t>A4 = 210 x 297 mm staand</t>
  </si>
  <si>
    <t>omslag: 250 grs houtvrij mat mc, G-Print
binnenwerk: 130 grs houtvrij mat mc, G-print (FSC gecertificeerd)</t>
  </si>
  <si>
    <t>geheel 2-zijdig in full colour</t>
  </si>
  <si>
    <t>afterpress</t>
  </si>
  <si>
    <t>garenloos brocheren en verpakken</t>
  </si>
  <si>
    <t>1 adres in de regio</t>
  </si>
  <si>
    <t>15.000 exemplaren</t>
  </si>
  <si>
    <t>elke 3.000 exemplaren meer</t>
  </si>
  <si>
    <t>elke 6.000 exemplaren meer</t>
  </si>
  <si>
    <t>elke 10.000 exemplaren meer</t>
  </si>
  <si>
    <t>inlegger 'mbo opleidingsoverzicht drieluik'</t>
  </si>
  <si>
    <t>1 soort / 6 pagina's</t>
  </si>
  <si>
    <t>plnao 628 x 297 mm, afgewerkt A4 = 210 x 297 mm staand</t>
  </si>
  <si>
    <t>250 frams houtvrij mat mc, G-print (FSC gecertificeerd)</t>
  </si>
  <si>
    <t xml:space="preserve">press </t>
  </si>
  <si>
    <t>volledig in full colour</t>
  </si>
  <si>
    <t>afwerking</t>
  </si>
  <si>
    <t>2x rillen, schoonsnijden, 2 slagen wikkelvouwen naar A4 en verpakken</t>
  </si>
  <si>
    <t>5.000 exemplaren</t>
  </si>
  <si>
    <t>elke 5.000 exemplaren meer</t>
  </si>
  <si>
    <t>elke 8.000 exemplaren meer</t>
  </si>
  <si>
    <t>vmbo brochure (16 pagina's)</t>
  </si>
  <si>
    <t>12 pagina's binnenwerk in 4 pagina's omslag</t>
  </si>
  <si>
    <t>A5 = 148 x 210 mm staand</t>
  </si>
  <si>
    <t>150 g/m2 houtvrij silk mc (100%, FSC gecertificeerd)</t>
  </si>
  <si>
    <t>geniet gebrocheerd</t>
  </si>
  <si>
    <t>250 stuks</t>
  </si>
  <si>
    <t>500 stuks</t>
  </si>
  <si>
    <t>1.000 stuks</t>
  </si>
  <si>
    <t>1.500 stuks</t>
  </si>
  <si>
    <t>vmbo brochure (12 pagina's)</t>
  </si>
  <si>
    <t xml:space="preserve">flyer </t>
  </si>
  <si>
    <t>1 soort / 2 pagina's</t>
  </si>
  <si>
    <t>200 g/m2 houtvrij silk mc (100%, FSC gecertificeerd)</t>
  </si>
  <si>
    <t>2-zijdig in full colour</t>
  </si>
  <si>
    <t>100 stuks</t>
  </si>
  <si>
    <t>Totaal brochures en folders</t>
  </si>
  <si>
    <t xml:space="preserve">Periodiek </t>
  </si>
  <si>
    <t>A5 kladblok a 50 vel</t>
  </si>
  <si>
    <t>bloks a 50 vel, 1 soort</t>
  </si>
  <si>
    <t xml:space="preserve">compleet opgemaakt document aangeleverd </t>
  </si>
  <si>
    <t xml:space="preserve">papier </t>
  </si>
  <si>
    <t>80 grams houvrij wit offset (FSC gecertificeerd)</t>
  </si>
  <si>
    <t>1-zijdig in 1 kleur</t>
  </si>
  <si>
    <t>schoonsnijden en kopgelijmd op onderbord en verpakken</t>
  </si>
  <si>
    <t>ringbanden 4 rings Curio</t>
  </si>
  <si>
    <t>4 varianten gelijkverdeeld over de oplage</t>
  </si>
  <si>
    <t>plano 560 x 315 mm (inclusief gerilde rug van 35 mm)</t>
  </si>
  <si>
    <t>buitenzijde 150 grams houtvrij silk mc
spiegel 150 grams houtvrij silk mc (FSC gecertificeerd)</t>
  </si>
  <si>
    <t>bedrukking</t>
  </si>
  <si>
    <t>buitenzijde: 1-zijdig in full colour, 3 wissels
binnenzijde: onbedrukt</t>
  </si>
  <si>
    <t>buitenvellen en spiegel voorzien van mat laminaat,
omplakken om 2,2 mm grijsbord en voorzien van een
4 rings D mechaniek met een capaciteit 20 mm zichtbaar
geklonken met metaalkleurige nieten op de achterzijde</t>
  </si>
  <si>
    <t xml:space="preserve">door jullie op voorraad te houden en op afroep te bezorgen (afhankelijk van de bestelde </t>
  </si>
  <si>
    <t>oplage in 1 of meerdere leveringen)</t>
  </si>
  <si>
    <t>1.000 exemplaren</t>
  </si>
  <si>
    <t xml:space="preserve">Omslag / Diplomamap </t>
  </si>
  <si>
    <t>506 x 390 mm</t>
  </si>
  <si>
    <t>350 grams 2 zijden gestreken sulfaatkarton (FSC gecertificeerd)</t>
  </si>
  <si>
    <t>eenzijdig in full-colour + matlak</t>
  </si>
  <si>
    <t>A4 rapportomslagen Curio, 4 varianten (printwerk)</t>
  </si>
  <si>
    <t>4 varianten gelijk verdeeld over de oplage / 4 pagina's</t>
  </si>
  <si>
    <t>plano 420 x 297 mm, afgewerkt A4 = 210 x 297 mm staand</t>
  </si>
  <si>
    <t>300 grams houtvrij wit natuurkarton (FSC gecertificeerd)</t>
  </si>
  <si>
    <t>rillen, schoonsnijden en plano verpakken</t>
  </si>
  <si>
    <t>handzaam verpakt, omslagen worden ongevouwen geleverd</t>
  </si>
  <si>
    <t>A5 rapportomslagen Curio, 4 varianten (printwerk)</t>
  </si>
  <si>
    <t>plano A4 = 296 x 210 mm, afgewerkt A5 = 148 x 210 mm</t>
  </si>
  <si>
    <t>Totaal periodiek</t>
  </si>
  <si>
    <t xml:space="preserve">Posters </t>
  </si>
  <si>
    <t>A0 poster</t>
  </si>
  <si>
    <t>A0 = 1189 x 841 mm staand</t>
  </si>
  <si>
    <t>150 grams silk mc (FSC gecertificeerd)</t>
  </si>
  <si>
    <t>1-zijdig in full colour</t>
  </si>
  <si>
    <t>schoonsnijden en verpakken</t>
  </si>
  <si>
    <t>handzaam</t>
  </si>
  <si>
    <t xml:space="preserve">1 adres </t>
  </si>
  <si>
    <t>1 stuks</t>
  </si>
  <si>
    <t>5 stuks</t>
  </si>
  <si>
    <t>10 stuks</t>
  </si>
  <si>
    <t>20 stuks</t>
  </si>
  <si>
    <t>50 stuks</t>
  </si>
  <si>
    <t>A1 poster</t>
  </si>
  <si>
    <t>A1 = 594 x 840 mm staand</t>
  </si>
  <si>
    <t>A2 poster</t>
  </si>
  <si>
    <t>A2 = 420 x 594 mm staand</t>
  </si>
  <si>
    <t>A3 poster</t>
  </si>
  <si>
    <t>A3 = 297 x 420 mm staand</t>
  </si>
  <si>
    <t>A4 poster</t>
  </si>
  <si>
    <t>Totaal posters</t>
  </si>
  <si>
    <t xml:space="preserve">Examenpapier </t>
  </si>
  <si>
    <t xml:space="preserve">Examenpapier A3 ruit </t>
  </si>
  <si>
    <t>297 x 420 mm. (A3) gevouwen naar A4</t>
  </si>
  <si>
    <t>90 g/m2 kopieer- en laserprintgeschikt (FSC gecertificeerd)</t>
  </si>
  <si>
    <t>tweezijdig Cool Gray 4</t>
  </si>
  <si>
    <t xml:space="preserve">Verpakt per 1.000 stuks </t>
  </si>
  <si>
    <t>verpakt in dozen en door u op voorraad te houden</t>
  </si>
  <si>
    <t>levering</t>
  </si>
  <si>
    <t>op afroep leveren (per 1.000 vel) binnen 24 uur</t>
  </si>
  <si>
    <t>500.000 vel</t>
  </si>
  <si>
    <t xml:space="preserve">Examenpapier A3 lijn </t>
  </si>
  <si>
    <t xml:space="preserve">Examenpapier A4 ruit </t>
  </si>
  <si>
    <t xml:space="preserve">210 x 297 mm. (A4) </t>
  </si>
  <si>
    <t xml:space="preserve">Examenpapier A4 lijn </t>
  </si>
  <si>
    <t>Totaal examenpapier</t>
  </si>
  <si>
    <t>kaart A6</t>
  </si>
  <si>
    <t>148 x 105 mm (A6)</t>
  </si>
  <si>
    <t>300 g/m2 gestr. sulfaatkarton (FSC gecertificeerd)</t>
  </si>
  <si>
    <t>2-zijdig bedrukt in full colour</t>
  </si>
  <si>
    <t xml:space="preserve">100 exemplaren </t>
  </si>
  <si>
    <t>250 exemplaren</t>
  </si>
  <si>
    <t xml:space="preserve">elke 50 exemplaren meer </t>
  </si>
  <si>
    <t>kaart A5</t>
  </si>
  <si>
    <t>148 x 210 (A5)</t>
  </si>
  <si>
    <t>Totaal kaarten</t>
  </si>
  <si>
    <t>Visitekaartjes</t>
  </si>
  <si>
    <t xml:space="preserve">visitekaartje </t>
  </si>
  <si>
    <t xml:space="preserve">85 x 55 mm, 2 pagina's </t>
  </si>
  <si>
    <t>300 grams houtvrij silk mc</t>
  </si>
  <si>
    <t xml:space="preserve">Totaal visitekaartjes </t>
  </si>
  <si>
    <t>Curio</t>
  </si>
  <si>
    <t>Aanbesteding Drukwerk</t>
  </si>
  <si>
    <t>Perceel 1 Drukwerk</t>
  </si>
  <si>
    <t>Inschrijver</t>
  </si>
  <si>
    <r>
      <rPr>
        <b/>
        <sz val="9"/>
        <rFont val="Arial"/>
        <family val="2"/>
      </rPr>
      <t>Instructie prijzenblad</t>
    </r>
    <r>
      <rPr>
        <sz val="9"/>
        <rFont val="Arial"/>
        <family val="2"/>
      </rPr>
      <t xml:space="preserve">
U dient de groen gearceerde cellen van tabbladen Enveloppen', Brochures en folders', 'Periodiek', 'Posters, 'Examenpapier', 'Kaarten' en 'visitekaartjes' volledig in te vullen. Het totaal per onderwerp (tabblad) wordt automatisch overgenomen op dit tabblad 'Totaal prijs'. In de opgegeven prijzen zitten alle kosten inbegrepen. Inschrijver mag geen extra kosten in rekening brengen. Inschrijver is zelf verantwoordelijk voor het indienen van de juistheid van zijn inschrijfprijs. De prijzen zijn inclusief btw. De gehanteerde hoeveelheden worden alleen gehanteerd t.b.v. de onderhavige beoordeling, Inschrijver kan hier geen rechten aan ontlenen.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</si>
</sst>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10"/>
      <name val="Arial"/>
    </font>
    <font>
      <sz val="10"/>
      <name val="Arial"/>
      <family val="2"/>
    </font>
    <font>
      <sz val="8"/>
      <name val="Arial"/>
      <family val="2"/>
    </font>
    <font>
      <b/>
      <sz val="10"/>
      <name val="Arial"/>
      <family val="2"/>
    </font>
    <font>
      <b/>
      <u/>
      <sz val="10"/>
      <name val="Arial"/>
      <family val="2"/>
    </font>
    <font>
      <sz val="9"/>
      <name val="Arial"/>
      <family val="2"/>
    </font>
    <font>
      <b/>
      <sz val="12"/>
      <name val="Arial"/>
      <family val="2"/>
    </font>
    <font>
      <b/>
      <sz val="9"/>
      <name val="Arial"/>
      <family val="2"/>
    </font>
    <font>
      <sz val="11"/>
      <color theme="1"/>
      <name val="Calibri"/>
      <family val="2"/>
      <scheme val="minor"/>
    </font>
    <font>
      <sz val="10"/>
      <color rgb="FFFF0000"/>
      <name val="Arial"/>
      <family val="2"/>
    </font>
    <font>
      <sz val="12"/>
      <name val="Arial"/>
      <family val="2"/>
    </font>
    <font>
      <sz val="10"/>
      <color theme="1"/>
      <name val="Arial"/>
      <family val="2"/>
    </font>
  </fonts>
  <fills count="8">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theme="6" tint="0.59999389629810485"/>
        <bgColor indexed="64"/>
      </patternFill>
    </fill>
    <fill>
      <patternFill patternType="solid">
        <fgColor rgb="FF92D050"/>
        <bgColor indexed="64"/>
      </patternFill>
    </fill>
    <fill>
      <patternFill patternType="solid">
        <fgColor theme="8" tint="0.79998168889431442"/>
        <bgColor indexed="64"/>
      </patternFill>
    </fill>
    <fill>
      <patternFill patternType="solid">
        <fgColor rgb="FFFFFF00"/>
        <bgColor indexed="64"/>
      </patternFill>
    </fill>
  </fills>
  <borders count="24">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medium">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8" fillId="0" borderId="0"/>
    <xf numFmtId="0" fontId="1" fillId="0" borderId="0"/>
  </cellStyleXfs>
  <cellXfs count="60">
    <xf numFmtId="0" fontId="0" fillId="0" borderId="0" xfId="0"/>
    <xf numFmtId="0" fontId="1" fillId="0" borderId="0" xfId="0" applyFont="1"/>
    <xf numFmtId="0" fontId="3" fillId="0" borderId="0" xfId="0" applyFont="1"/>
    <xf numFmtId="0" fontId="4" fillId="0" borderId="0" xfId="0" applyFont="1"/>
    <xf numFmtId="0" fontId="9" fillId="0" borderId="0" xfId="0" applyFont="1"/>
    <xf numFmtId="0" fontId="0" fillId="0" borderId="1" xfId="0" applyBorder="1"/>
    <xf numFmtId="0" fontId="0" fillId="0" borderId="2" xfId="0" applyBorder="1"/>
    <xf numFmtId="0" fontId="0" fillId="0" borderId="3" xfId="0" applyBorder="1"/>
    <xf numFmtId="0" fontId="1" fillId="0" borderId="4" xfId="0" applyFont="1" applyBorder="1" applyAlignment="1">
      <alignment horizontal="left"/>
    </xf>
    <xf numFmtId="0" fontId="1" fillId="0" borderId="5" xfId="0" applyFont="1" applyBorder="1" applyAlignment="1">
      <alignment horizontal="left"/>
    </xf>
    <xf numFmtId="0" fontId="1" fillId="0" borderId="2" xfId="0" applyFont="1" applyBorder="1"/>
    <xf numFmtId="0" fontId="1" fillId="0" borderId="4" xfId="0" applyFont="1" applyBorder="1"/>
    <xf numFmtId="0" fontId="3" fillId="0" borderId="6" xfId="0" applyFont="1" applyBorder="1"/>
    <xf numFmtId="0" fontId="1" fillId="0" borderId="3" xfId="0" applyFont="1" applyBorder="1"/>
    <xf numFmtId="0" fontId="0" fillId="0" borderId="7" xfId="0" applyBorder="1"/>
    <xf numFmtId="0" fontId="4" fillId="0" borderId="7" xfId="0" applyFont="1" applyBorder="1"/>
    <xf numFmtId="0" fontId="3" fillId="0" borderId="7" xfId="0" applyFont="1" applyBorder="1"/>
    <xf numFmtId="0" fontId="0" fillId="2" borderId="8" xfId="0" applyFill="1" applyBorder="1"/>
    <xf numFmtId="0" fontId="1" fillId="0" borderId="9" xfId="0" applyFont="1" applyBorder="1"/>
    <xf numFmtId="0" fontId="1" fillId="0" borderId="5" xfId="0" applyFont="1" applyBorder="1"/>
    <xf numFmtId="0" fontId="1" fillId="0" borderId="3" xfId="0" applyFont="1" applyBorder="1" applyAlignment="1">
      <alignment wrapText="1"/>
    </xf>
    <xf numFmtId="0" fontId="3" fillId="0" borderId="0" xfId="0" applyFont="1" applyAlignment="1">
      <alignment horizontal="right"/>
    </xf>
    <xf numFmtId="9" fontId="0" fillId="0" borderId="0" xfId="0" applyNumberFormat="1"/>
    <xf numFmtId="164" fontId="3" fillId="3" borderId="10" xfId="0" applyNumberFormat="1" applyFont="1" applyFill="1" applyBorder="1"/>
    <xf numFmtId="0" fontId="3" fillId="4" borderId="1" xfId="0" applyFont="1" applyFill="1" applyBorder="1"/>
    <xf numFmtId="164" fontId="0" fillId="4" borderId="6" xfId="0" applyNumberFormat="1" applyFill="1" applyBorder="1" applyAlignment="1">
      <alignment horizontal="right"/>
    </xf>
    <xf numFmtId="0" fontId="3" fillId="4" borderId="2" xfId="0" applyFont="1" applyFill="1" applyBorder="1"/>
    <xf numFmtId="164" fontId="0" fillId="4" borderId="3" xfId="0" applyNumberFormat="1" applyFill="1" applyBorder="1" applyAlignment="1">
      <alignment horizontal="right"/>
    </xf>
    <xf numFmtId="0" fontId="3" fillId="4" borderId="4" xfId="0" applyFont="1" applyFill="1" applyBorder="1"/>
    <xf numFmtId="164" fontId="0" fillId="4" borderId="9" xfId="0" applyNumberFormat="1" applyFill="1" applyBorder="1" applyAlignment="1">
      <alignment horizontal="right"/>
    </xf>
    <xf numFmtId="9" fontId="1" fillId="0" borderId="0" xfId="0" applyNumberFormat="1" applyFont="1"/>
    <xf numFmtId="0" fontId="3" fillId="5" borderId="6" xfId="0" applyFont="1" applyFill="1" applyBorder="1"/>
    <xf numFmtId="0" fontId="0" fillId="0" borderId="11" xfId="0" applyBorder="1"/>
    <xf numFmtId="0" fontId="3" fillId="2" borderId="12" xfId="0" applyFont="1" applyFill="1" applyBorder="1" applyAlignment="1">
      <alignment horizontal="center"/>
    </xf>
    <xf numFmtId="0" fontId="0" fillId="2" borderId="10" xfId="0" applyFill="1" applyBorder="1"/>
    <xf numFmtId="0" fontId="3" fillId="2" borderId="13" xfId="0" applyFont="1" applyFill="1" applyBorder="1" applyAlignment="1">
      <alignment horizontal="center"/>
    </xf>
    <xf numFmtId="0" fontId="0" fillId="0" borderId="9" xfId="0" applyBorder="1"/>
    <xf numFmtId="0" fontId="3" fillId="2" borderId="14" xfId="0" applyFont="1" applyFill="1" applyBorder="1" applyAlignment="1">
      <alignment horizontal="center"/>
    </xf>
    <xf numFmtId="0" fontId="1" fillId="0" borderId="15" xfId="0" applyFont="1" applyBorder="1"/>
    <xf numFmtId="0" fontId="0" fillId="0" borderId="16" xfId="0" applyBorder="1"/>
    <xf numFmtId="0" fontId="1" fillId="0" borderId="17" xfId="0" applyFont="1" applyBorder="1"/>
    <xf numFmtId="0" fontId="1" fillId="0" borderId="16" xfId="0" applyFont="1" applyBorder="1"/>
    <xf numFmtId="0" fontId="0" fillId="2" borderId="19" xfId="0" applyFill="1" applyBorder="1"/>
    <xf numFmtId="0" fontId="3" fillId="2" borderId="20" xfId="0" applyFont="1" applyFill="1" applyBorder="1" applyAlignment="1">
      <alignment horizontal="center"/>
    </xf>
    <xf numFmtId="9" fontId="1" fillId="0" borderId="0" xfId="0" applyNumberFormat="1" applyFont="1" applyAlignment="1">
      <alignment horizontal="center"/>
    </xf>
    <xf numFmtId="0" fontId="1" fillId="0" borderId="0" xfId="0" applyFont="1" applyAlignment="1">
      <alignment horizontal="center"/>
    </xf>
    <xf numFmtId="164" fontId="3" fillId="3" borderId="10" xfId="0" applyNumberFormat="1" applyFont="1" applyFill="1" applyBorder="1" applyProtection="1">
      <protection locked="0"/>
    </xf>
    <xf numFmtId="0" fontId="0" fillId="2" borderId="0" xfId="0" applyFill="1" applyProtection="1">
      <protection locked="0"/>
    </xf>
    <xf numFmtId="0" fontId="3" fillId="0" borderId="0" xfId="0" applyFont="1" applyProtection="1">
      <protection locked="0"/>
    </xf>
    <xf numFmtId="0" fontId="0" fillId="0" borderId="0" xfId="0" applyProtection="1">
      <protection locked="0"/>
    </xf>
    <xf numFmtId="14" fontId="1" fillId="0" borderId="0" xfId="0" applyNumberFormat="1" applyFont="1" applyAlignment="1">
      <alignment horizontal="left"/>
    </xf>
    <xf numFmtId="0" fontId="11" fillId="0" borderId="0" xfId="0" applyFont="1"/>
    <xf numFmtId="0" fontId="0" fillId="7" borderId="0" xfId="0" applyFill="1"/>
    <xf numFmtId="164" fontId="10" fillId="3" borderId="18" xfId="0" applyNumberFormat="1" applyFont="1" applyFill="1" applyBorder="1"/>
    <xf numFmtId="164" fontId="6" fillId="3" borderId="18" xfId="0" applyNumberFormat="1" applyFont="1" applyFill="1" applyBorder="1"/>
    <xf numFmtId="0" fontId="1" fillId="2" borderId="0" xfId="0" applyFont="1" applyFill="1" applyProtection="1">
      <protection locked="0"/>
    </xf>
    <xf numFmtId="0" fontId="0" fillId="7" borderId="0" xfId="0" applyFill="1" applyProtection="1">
      <protection locked="0"/>
    </xf>
    <xf numFmtId="0" fontId="5" fillId="6" borderId="21" xfId="0" applyFont="1" applyFill="1" applyBorder="1" applyAlignment="1">
      <alignment horizontal="left" wrapText="1"/>
    </xf>
    <xf numFmtId="0" fontId="5" fillId="6" borderId="22" xfId="0" applyFont="1" applyFill="1" applyBorder="1" applyAlignment="1">
      <alignment horizontal="left" wrapText="1"/>
    </xf>
    <xf numFmtId="0" fontId="5" fillId="6" borderId="23" xfId="0" applyFont="1" applyFill="1" applyBorder="1" applyAlignment="1">
      <alignment horizontal="left" wrapText="1"/>
    </xf>
  </cellXfs>
  <cellStyles count="4">
    <cellStyle name="Normal 2" xfId="1" xr:uid="{063DCC38-B91C-4F9C-B27D-4ABFA5E6A886}"/>
    <cellStyle name="Standaard" xfId="0" builtinId="0"/>
    <cellStyle name="Standaard 2" xfId="2" xr:uid="{6FA3ED38-803E-4AD9-9419-2F656F012EBC}"/>
    <cellStyle name="Standaard 3" xfId="3" xr:uid="{DEEFC8F8-78CA-44DD-AC83-FB286699E5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6BD22-6E28-4447-A099-5D1C9B10B3BC}">
  <dimension ref="A1:E19"/>
  <sheetViews>
    <sheetView workbookViewId="0">
      <selection activeCell="E18" sqref="E18"/>
    </sheetView>
  </sheetViews>
  <sheetFormatPr defaultRowHeight="12.75" x14ac:dyDescent="0.2"/>
  <cols>
    <col min="1" max="1" width="46.28515625" bestFit="1" customWidth="1"/>
    <col min="2" max="2" width="19.42578125" bestFit="1" customWidth="1"/>
    <col min="3" max="3" width="36.7109375" customWidth="1"/>
    <col min="5" max="5" width="34.7109375" customWidth="1"/>
  </cols>
  <sheetData>
    <row r="1" spans="1:5" x14ac:dyDescent="0.2">
      <c r="A1" s="2" t="s">
        <v>166</v>
      </c>
    </row>
    <row r="2" spans="1:5" x14ac:dyDescent="0.2">
      <c r="A2" s="2" t="s">
        <v>167</v>
      </c>
    </row>
    <row r="3" spans="1:5" x14ac:dyDescent="0.2">
      <c r="A3" s="2" t="s">
        <v>168</v>
      </c>
    </row>
    <row r="4" spans="1:5" x14ac:dyDescent="0.2">
      <c r="A4" s="1" t="s">
        <v>0</v>
      </c>
    </row>
    <row r="5" spans="1:5" x14ac:dyDescent="0.2">
      <c r="A5" s="50">
        <v>45568</v>
      </c>
    </row>
    <row r="6" spans="1:5" x14ac:dyDescent="0.2">
      <c r="A6" s="50"/>
    </row>
    <row r="7" spans="1:5" x14ac:dyDescent="0.2">
      <c r="A7" s="51" t="s">
        <v>169</v>
      </c>
      <c r="B7" s="56"/>
      <c r="C7" s="52"/>
      <c r="D7" s="52"/>
    </row>
    <row r="8" spans="1:5" x14ac:dyDescent="0.2">
      <c r="A8" s="51"/>
    </row>
    <row r="9" spans="1:5" ht="117.4" customHeight="1" x14ac:dyDescent="0.2">
      <c r="A9" s="57" t="s">
        <v>170</v>
      </c>
      <c r="B9" s="58"/>
      <c r="C9" s="58"/>
      <c r="D9" s="59"/>
    </row>
    <row r="11" spans="1:5" x14ac:dyDescent="0.2">
      <c r="B11" s="1"/>
    </row>
    <row r="12" spans="1:5" ht="15" x14ac:dyDescent="0.2">
      <c r="B12" s="24" t="s">
        <v>1</v>
      </c>
      <c r="C12" s="25">
        <f>Enveloppen!C68</f>
        <v>0</v>
      </c>
      <c r="D12" s="44">
        <v>0.1</v>
      </c>
      <c r="E12" s="53">
        <f>C12*D12</f>
        <v>0</v>
      </c>
    </row>
    <row r="13" spans="1:5" ht="15" x14ac:dyDescent="0.2">
      <c r="B13" s="26" t="s">
        <v>2</v>
      </c>
      <c r="C13" s="27">
        <f>'Brochures en folders'!C69</f>
        <v>0</v>
      </c>
      <c r="D13" s="44">
        <v>0.5</v>
      </c>
      <c r="E13" s="53">
        <f t="shared" ref="E13:E18" si="0">C13*D13</f>
        <v>0</v>
      </c>
    </row>
    <row r="14" spans="1:5" ht="15" x14ac:dyDescent="0.2">
      <c r="B14" s="26" t="s">
        <v>3</v>
      </c>
      <c r="C14" s="27">
        <f>Periodiek!C59</f>
        <v>0</v>
      </c>
      <c r="D14" s="44">
        <v>0.1</v>
      </c>
      <c r="E14" s="53">
        <f t="shared" si="0"/>
        <v>0</v>
      </c>
    </row>
    <row r="15" spans="1:5" ht="15" x14ac:dyDescent="0.2">
      <c r="B15" s="26" t="s">
        <v>4</v>
      </c>
      <c r="C15" s="27">
        <f>Posters!C71</f>
        <v>0</v>
      </c>
      <c r="D15" s="44">
        <v>0.1</v>
      </c>
      <c r="E15" s="53">
        <f t="shared" si="0"/>
        <v>0</v>
      </c>
    </row>
    <row r="16" spans="1:5" ht="15" x14ac:dyDescent="0.2">
      <c r="B16" s="26" t="s">
        <v>5</v>
      </c>
      <c r="C16" s="27">
        <f>Examenpapier!C46</f>
        <v>0</v>
      </c>
      <c r="D16" s="44">
        <v>0.1</v>
      </c>
      <c r="E16" s="53">
        <f t="shared" si="0"/>
        <v>0</v>
      </c>
    </row>
    <row r="17" spans="2:5" ht="15" x14ac:dyDescent="0.2">
      <c r="B17" s="26" t="s">
        <v>6</v>
      </c>
      <c r="C17" s="27">
        <f>Kaarten!C24</f>
        <v>0</v>
      </c>
      <c r="D17" s="44">
        <v>0.05</v>
      </c>
      <c r="E17" s="53">
        <f t="shared" si="0"/>
        <v>0</v>
      </c>
    </row>
    <row r="18" spans="2:5" ht="15" x14ac:dyDescent="0.2">
      <c r="B18" s="28" t="s">
        <v>7</v>
      </c>
      <c r="C18" s="29">
        <f>Visitekaartjes!C14</f>
        <v>0</v>
      </c>
      <c r="D18" s="44">
        <v>0.05</v>
      </c>
      <c r="E18" s="53">
        <f t="shared" si="0"/>
        <v>0</v>
      </c>
    </row>
    <row r="19" spans="2:5" ht="15.75" x14ac:dyDescent="0.25">
      <c r="B19" s="21" t="s">
        <v>8</v>
      </c>
      <c r="C19" s="54">
        <f>SUM(C12:C18)</f>
        <v>0</v>
      </c>
      <c r="D19" s="45"/>
      <c r="E19" s="54">
        <f>SUM(E12:E18)</f>
        <v>0</v>
      </c>
    </row>
  </sheetData>
  <sheetProtection algorithmName="SHA-512" hashValue="4vzkwfOnU+kfx95YMkd8zXjJpJ7bTTaWbc9+AtQzZQeMJZAepSAnoyDmdIJ/foiViN2YvE1Avc5uF+D5QzQzWA==" saltValue="ZlnRgSxRJy/ViArBsDI6Pg==" spinCount="100000" sheet="1" objects="1" scenarios="1"/>
  <mergeCells count="1">
    <mergeCell ref="A9: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31C62-387B-43D5-8F44-E15D333AE87B}">
  <dimension ref="A1:E68"/>
  <sheetViews>
    <sheetView tabSelected="1" topLeftCell="B36" workbookViewId="0">
      <selection activeCell="C68" sqref="C68"/>
    </sheetView>
  </sheetViews>
  <sheetFormatPr defaultRowHeight="12.75" x14ac:dyDescent="0.2"/>
  <cols>
    <col min="2" max="2" width="72.5703125" customWidth="1"/>
    <col min="3" max="3" width="18.42578125" customWidth="1"/>
  </cols>
  <sheetData>
    <row r="1" spans="1:3" ht="13.5" thickBot="1" x14ac:dyDescent="0.25">
      <c r="A1" s="15" t="s">
        <v>1</v>
      </c>
      <c r="B1" s="14"/>
      <c r="C1" s="14"/>
    </row>
    <row r="2" spans="1:3" ht="13.5" thickBot="1" x14ac:dyDescent="0.25">
      <c r="A2" s="34"/>
      <c r="B2" s="35" t="s">
        <v>9</v>
      </c>
      <c r="C2" s="33" t="s">
        <v>10</v>
      </c>
    </row>
    <row r="3" spans="1:3" x14ac:dyDescent="0.2">
      <c r="A3" s="5" t="s">
        <v>11</v>
      </c>
      <c r="B3" s="31" t="s">
        <v>12</v>
      </c>
    </row>
    <row r="4" spans="1:3" x14ac:dyDescent="0.2">
      <c r="A4" s="6" t="s">
        <v>13</v>
      </c>
      <c r="B4" s="7" t="s">
        <v>14</v>
      </c>
    </row>
    <row r="5" spans="1:3" x14ac:dyDescent="0.2">
      <c r="A5" s="6" t="s">
        <v>15</v>
      </c>
      <c r="B5" s="7" t="s">
        <v>16</v>
      </c>
    </row>
    <row r="6" spans="1:3" x14ac:dyDescent="0.2">
      <c r="A6" s="6" t="s">
        <v>17</v>
      </c>
      <c r="B6" s="13" t="s">
        <v>18</v>
      </c>
    </row>
    <row r="7" spans="1:3" x14ac:dyDescent="0.2">
      <c r="A7" s="6" t="s">
        <v>19</v>
      </c>
      <c r="B7" s="7" t="s">
        <v>20</v>
      </c>
    </row>
    <row r="8" spans="1:3" x14ac:dyDescent="0.2">
      <c r="A8" s="6" t="s">
        <v>21</v>
      </c>
      <c r="B8" s="7" t="s">
        <v>22</v>
      </c>
    </row>
    <row r="9" spans="1:3" x14ac:dyDescent="0.2">
      <c r="A9" s="6" t="s">
        <v>23</v>
      </c>
      <c r="B9" s="7" t="s">
        <v>24</v>
      </c>
    </row>
    <row r="10" spans="1:3" x14ac:dyDescent="0.2">
      <c r="A10" s="10" t="s">
        <v>25</v>
      </c>
      <c r="B10" s="13" t="s">
        <v>26</v>
      </c>
      <c r="C10" s="47"/>
    </row>
    <row r="11" spans="1:3" ht="13.5" thickBot="1" x14ac:dyDescent="0.25">
      <c r="A11" s="11" t="s">
        <v>25</v>
      </c>
      <c r="B11" s="36" t="s">
        <v>27</v>
      </c>
      <c r="C11" s="47"/>
    </row>
    <row r="12" spans="1:3" x14ac:dyDescent="0.2">
      <c r="A12" s="5" t="s">
        <v>11</v>
      </c>
      <c r="B12" s="31" t="s">
        <v>28</v>
      </c>
    </row>
    <row r="13" spans="1:3" x14ac:dyDescent="0.2">
      <c r="A13" s="6" t="s">
        <v>13</v>
      </c>
      <c r="B13" s="7" t="s">
        <v>29</v>
      </c>
    </row>
    <row r="14" spans="1:3" x14ac:dyDescent="0.2">
      <c r="A14" s="6" t="s">
        <v>15</v>
      </c>
      <c r="B14" s="7" t="s">
        <v>16</v>
      </c>
    </row>
    <row r="15" spans="1:3" x14ac:dyDescent="0.2">
      <c r="A15" s="6" t="s">
        <v>17</v>
      </c>
      <c r="B15" s="13" t="s">
        <v>18</v>
      </c>
    </row>
    <row r="16" spans="1:3" x14ac:dyDescent="0.2">
      <c r="A16" s="6" t="s">
        <v>19</v>
      </c>
      <c r="B16" s="7" t="s">
        <v>20</v>
      </c>
    </row>
    <row r="17" spans="1:3" x14ac:dyDescent="0.2">
      <c r="A17" s="6" t="s">
        <v>21</v>
      </c>
      <c r="B17" s="7" t="s">
        <v>22</v>
      </c>
    </row>
    <row r="18" spans="1:3" x14ac:dyDescent="0.2">
      <c r="A18" s="6" t="s">
        <v>23</v>
      </c>
      <c r="B18" s="7" t="s">
        <v>24</v>
      </c>
    </row>
    <row r="19" spans="1:3" x14ac:dyDescent="0.2">
      <c r="A19" s="10" t="s">
        <v>30</v>
      </c>
      <c r="B19" s="13" t="s">
        <v>31</v>
      </c>
      <c r="C19" s="47"/>
    </row>
    <row r="20" spans="1:3" x14ac:dyDescent="0.2">
      <c r="A20" s="10" t="s">
        <v>30</v>
      </c>
      <c r="B20" s="13" t="s">
        <v>32</v>
      </c>
      <c r="C20" s="47"/>
    </row>
    <row r="21" spans="1:3" x14ac:dyDescent="0.2">
      <c r="A21" s="10" t="s">
        <v>30</v>
      </c>
      <c r="B21" s="13" t="s">
        <v>33</v>
      </c>
      <c r="C21" s="47"/>
    </row>
    <row r="22" spans="1:3" ht="13.5" thickBot="1" x14ac:dyDescent="0.25">
      <c r="A22" s="10" t="s">
        <v>30</v>
      </c>
      <c r="B22" s="13" t="s">
        <v>34</v>
      </c>
      <c r="C22" s="47"/>
    </row>
    <row r="23" spans="1:3" x14ac:dyDescent="0.2">
      <c r="A23" s="5" t="s">
        <v>11</v>
      </c>
      <c r="B23" s="31" t="s">
        <v>35</v>
      </c>
    </row>
    <row r="24" spans="1:3" x14ac:dyDescent="0.2">
      <c r="A24" s="6" t="s">
        <v>13</v>
      </c>
      <c r="B24" s="7" t="s">
        <v>29</v>
      </c>
    </row>
    <row r="25" spans="1:3" x14ac:dyDescent="0.2">
      <c r="A25" s="6" t="s">
        <v>15</v>
      </c>
      <c r="B25" s="7" t="s">
        <v>16</v>
      </c>
    </row>
    <row r="26" spans="1:3" x14ac:dyDescent="0.2">
      <c r="A26" s="6" t="s">
        <v>17</v>
      </c>
      <c r="B26" s="13" t="s">
        <v>18</v>
      </c>
    </row>
    <row r="27" spans="1:3" x14ac:dyDescent="0.2">
      <c r="A27" s="6" t="s">
        <v>19</v>
      </c>
      <c r="B27" s="7" t="s">
        <v>20</v>
      </c>
    </row>
    <row r="28" spans="1:3" x14ac:dyDescent="0.2">
      <c r="A28" s="6" t="s">
        <v>21</v>
      </c>
      <c r="B28" s="7" t="s">
        <v>22</v>
      </c>
    </row>
    <row r="29" spans="1:3" x14ac:dyDescent="0.2">
      <c r="A29" s="6" t="s">
        <v>23</v>
      </c>
      <c r="B29" s="7" t="s">
        <v>24</v>
      </c>
    </row>
    <row r="30" spans="1:3" x14ac:dyDescent="0.2">
      <c r="A30" s="10" t="s">
        <v>30</v>
      </c>
      <c r="B30" s="13" t="s">
        <v>31</v>
      </c>
      <c r="C30" s="47"/>
    </row>
    <row r="31" spans="1:3" x14ac:dyDescent="0.2">
      <c r="A31" s="10" t="s">
        <v>30</v>
      </c>
      <c r="B31" s="13" t="s">
        <v>32</v>
      </c>
      <c r="C31" s="47"/>
    </row>
    <row r="32" spans="1:3" x14ac:dyDescent="0.2">
      <c r="A32" s="10" t="s">
        <v>30</v>
      </c>
      <c r="B32" s="13" t="s">
        <v>33</v>
      </c>
      <c r="C32" s="47"/>
    </row>
    <row r="33" spans="1:3" ht="13.5" thickBot="1" x14ac:dyDescent="0.25">
      <c r="A33" s="10" t="s">
        <v>30</v>
      </c>
      <c r="B33" s="13" t="s">
        <v>34</v>
      </c>
      <c r="C33" s="47"/>
    </row>
    <row r="34" spans="1:3" x14ac:dyDescent="0.2">
      <c r="A34" s="5" t="s">
        <v>11</v>
      </c>
      <c r="B34" s="31" t="s">
        <v>28</v>
      </c>
    </row>
    <row r="35" spans="1:3" x14ac:dyDescent="0.2">
      <c r="A35" s="6" t="s">
        <v>13</v>
      </c>
      <c r="B35" s="7" t="s">
        <v>36</v>
      </c>
    </row>
    <row r="36" spans="1:3" x14ac:dyDescent="0.2">
      <c r="A36" s="6" t="s">
        <v>15</v>
      </c>
      <c r="B36" s="7" t="s">
        <v>16</v>
      </c>
    </row>
    <row r="37" spans="1:3" x14ac:dyDescent="0.2">
      <c r="A37" s="6" t="s">
        <v>17</v>
      </c>
      <c r="B37" s="13" t="s">
        <v>37</v>
      </c>
    </row>
    <row r="38" spans="1:3" x14ac:dyDescent="0.2">
      <c r="A38" s="6" t="s">
        <v>19</v>
      </c>
      <c r="B38" s="7" t="s">
        <v>20</v>
      </c>
    </row>
    <row r="39" spans="1:3" x14ac:dyDescent="0.2">
      <c r="A39" s="6" t="s">
        <v>21</v>
      </c>
      <c r="B39" s="7" t="s">
        <v>22</v>
      </c>
    </row>
    <row r="40" spans="1:3" x14ac:dyDescent="0.2">
      <c r="A40" s="6" t="s">
        <v>23</v>
      </c>
      <c r="B40" s="7" t="s">
        <v>24</v>
      </c>
    </row>
    <row r="41" spans="1:3" x14ac:dyDescent="0.2">
      <c r="A41" s="10" t="s">
        <v>30</v>
      </c>
      <c r="B41" s="13" t="s">
        <v>31</v>
      </c>
      <c r="C41" s="47"/>
    </row>
    <row r="42" spans="1:3" x14ac:dyDescent="0.2">
      <c r="A42" s="10" t="s">
        <v>30</v>
      </c>
      <c r="B42" s="13" t="s">
        <v>32</v>
      </c>
      <c r="C42" s="47"/>
    </row>
    <row r="43" spans="1:3" x14ac:dyDescent="0.2">
      <c r="A43" s="10" t="s">
        <v>30</v>
      </c>
      <c r="B43" s="13" t="s">
        <v>33</v>
      </c>
      <c r="C43" s="47"/>
    </row>
    <row r="44" spans="1:3" ht="13.5" thickBot="1" x14ac:dyDescent="0.25">
      <c r="A44" s="10" t="s">
        <v>30</v>
      </c>
      <c r="B44" s="13" t="s">
        <v>34</v>
      </c>
      <c r="C44" s="47"/>
    </row>
    <row r="45" spans="1:3" x14ac:dyDescent="0.2">
      <c r="A45" s="5" t="s">
        <v>11</v>
      </c>
      <c r="B45" s="31" t="s">
        <v>35</v>
      </c>
    </row>
    <row r="46" spans="1:3" x14ac:dyDescent="0.2">
      <c r="A46" s="6" t="s">
        <v>13</v>
      </c>
      <c r="B46" s="7" t="s">
        <v>36</v>
      </c>
    </row>
    <row r="47" spans="1:3" x14ac:dyDescent="0.2">
      <c r="A47" s="6" t="s">
        <v>15</v>
      </c>
      <c r="B47" s="7" t="s">
        <v>16</v>
      </c>
    </row>
    <row r="48" spans="1:3" x14ac:dyDescent="0.2">
      <c r="A48" s="6" t="s">
        <v>17</v>
      </c>
      <c r="B48" s="13" t="s">
        <v>37</v>
      </c>
    </row>
    <row r="49" spans="1:5" x14ac:dyDescent="0.2">
      <c r="A49" s="6" t="s">
        <v>19</v>
      </c>
      <c r="B49" s="7" t="s">
        <v>20</v>
      </c>
    </row>
    <row r="50" spans="1:5" x14ac:dyDescent="0.2">
      <c r="A50" s="6" t="s">
        <v>21</v>
      </c>
      <c r="B50" s="7" t="s">
        <v>22</v>
      </c>
    </row>
    <row r="51" spans="1:5" x14ac:dyDescent="0.2">
      <c r="A51" s="6" t="s">
        <v>23</v>
      </c>
      <c r="B51" s="7" t="s">
        <v>24</v>
      </c>
    </row>
    <row r="52" spans="1:5" x14ac:dyDescent="0.2">
      <c r="A52" s="10" t="s">
        <v>30</v>
      </c>
      <c r="B52" s="13" t="s">
        <v>31</v>
      </c>
      <c r="C52" s="47"/>
    </row>
    <row r="53" spans="1:5" x14ac:dyDescent="0.2">
      <c r="A53" s="10" t="s">
        <v>30</v>
      </c>
      <c r="B53" s="13" t="s">
        <v>32</v>
      </c>
      <c r="C53" s="47"/>
    </row>
    <row r="54" spans="1:5" x14ac:dyDescent="0.2">
      <c r="A54" s="10" t="s">
        <v>30</v>
      </c>
      <c r="B54" s="13" t="s">
        <v>33</v>
      </c>
      <c r="C54" s="47"/>
    </row>
    <row r="55" spans="1:5" ht="13.5" thickBot="1" x14ac:dyDescent="0.25">
      <c r="A55" s="10" t="s">
        <v>30</v>
      </c>
      <c r="B55" s="13" t="s">
        <v>34</v>
      </c>
      <c r="C55" s="47"/>
    </row>
    <row r="56" spans="1:5" x14ac:dyDescent="0.2">
      <c r="A56" s="5" t="s">
        <v>11</v>
      </c>
      <c r="B56" s="31" t="s">
        <v>38</v>
      </c>
    </row>
    <row r="57" spans="1:5" x14ac:dyDescent="0.2">
      <c r="A57" s="6" t="s">
        <v>13</v>
      </c>
      <c r="B57" s="7" t="s">
        <v>29</v>
      </c>
    </row>
    <row r="58" spans="1:5" x14ac:dyDescent="0.2">
      <c r="A58" s="6" t="s">
        <v>15</v>
      </c>
      <c r="B58" s="7" t="s">
        <v>16</v>
      </c>
    </row>
    <row r="59" spans="1:5" x14ac:dyDescent="0.2">
      <c r="A59" s="6" t="s">
        <v>17</v>
      </c>
      <c r="B59" s="13" t="s">
        <v>18</v>
      </c>
    </row>
    <row r="60" spans="1:5" x14ac:dyDescent="0.2">
      <c r="A60" s="6" t="s">
        <v>19</v>
      </c>
      <c r="B60" s="7" t="s">
        <v>20</v>
      </c>
    </row>
    <row r="61" spans="1:5" x14ac:dyDescent="0.2">
      <c r="A61" s="6" t="s">
        <v>21</v>
      </c>
      <c r="B61" s="7" t="s">
        <v>22</v>
      </c>
    </row>
    <row r="62" spans="1:5" x14ac:dyDescent="0.2">
      <c r="A62" s="6" t="s">
        <v>23</v>
      </c>
      <c r="B62" s="7" t="s">
        <v>24</v>
      </c>
    </row>
    <row r="63" spans="1:5" x14ac:dyDescent="0.2">
      <c r="A63" s="10" t="s">
        <v>30</v>
      </c>
      <c r="B63" s="13" t="s">
        <v>39</v>
      </c>
      <c r="C63" s="47"/>
    </row>
    <row r="64" spans="1:5" x14ac:dyDescent="0.2">
      <c r="A64" s="10" t="s">
        <v>30</v>
      </c>
      <c r="B64" s="13" t="s">
        <v>32</v>
      </c>
      <c r="C64" s="47"/>
      <c r="E64" s="22"/>
    </row>
    <row r="65" spans="1:5" x14ac:dyDescent="0.2">
      <c r="A65" s="10" t="s">
        <v>30</v>
      </c>
      <c r="B65" s="13" t="s">
        <v>40</v>
      </c>
      <c r="C65" s="47"/>
    </row>
    <row r="66" spans="1:5" ht="13.5" thickBot="1" x14ac:dyDescent="0.25">
      <c r="A66" s="11" t="s">
        <v>30</v>
      </c>
      <c r="B66" s="18" t="s">
        <v>41</v>
      </c>
      <c r="C66" s="47"/>
      <c r="E66" s="22"/>
    </row>
    <row r="67" spans="1:5" ht="13.5" thickBot="1" x14ac:dyDescent="0.25"/>
    <row r="68" spans="1:5" ht="13.5" thickBot="1" x14ac:dyDescent="0.25">
      <c r="B68" s="2" t="s">
        <v>42</v>
      </c>
      <c r="C68" s="23">
        <f>SUM(C66+C65+C64+C55+C54+C53+C44+C43+C42+C33+C32+C31+C22+C21+C20+C11+C10+C19+C30+C41+C52+C63)</f>
        <v>0</v>
      </c>
    </row>
  </sheetData>
  <sheetProtection algorithmName="SHA-512" hashValue="BgunEOm0SZszy6XhdhKgP9fVXsvQ9OfTqe0+iEAV/soTlJAM63lBVfxLkaqQ2LlzeFCgumZqGFZiOdF55kvf9A==" saltValue="BZPxcYGS4eobADyon7Uc1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7BCFC-5AE7-4940-9C80-33869480B4BC}">
  <dimension ref="A2:G69"/>
  <sheetViews>
    <sheetView topLeftCell="A29" workbookViewId="0">
      <selection activeCell="F64" sqref="F64"/>
    </sheetView>
  </sheetViews>
  <sheetFormatPr defaultRowHeight="12.75" x14ac:dyDescent="0.2"/>
  <cols>
    <col min="2" max="2" width="90" bestFit="1" customWidth="1"/>
    <col min="3" max="3" width="14.5703125" customWidth="1"/>
  </cols>
  <sheetData>
    <row r="2" spans="1:7" ht="13.5" thickBot="1" x14ac:dyDescent="0.25">
      <c r="A2" s="3" t="s">
        <v>43</v>
      </c>
    </row>
    <row r="3" spans="1:7" ht="13.5" thickBot="1" x14ac:dyDescent="0.25">
      <c r="A3" s="17"/>
      <c r="B3" s="35" t="s">
        <v>9</v>
      </c>
      <c r="C3" s="37" t="s">
        <v>10</v>
      </c>
    </row>
    <row r="4" spans="1:7" x14ac:dyDescent="0.2">
      <c r="A4" s="5" t="s">
        <v>11</v>
      </c>
      <c r="B4" s="31" t="s">
        <v>44</v>
      </c>
    </row>
    <row r="5" spans="1:7" x14ac:dyDescent="0.2">
      <c r="A5" s="6" t="s">
        <v>45</v>
      </c>
      <c r="B5" s="13" t="s">
        <v>46</v>
      </c>
      <c r="C5" s="1"/>
      <c r="D5" s="1"/>
      <c r="E5" s="1"/>
    </row>
    <row r="6" spans="1:7" x14ac:dyDescent="0.2">
      <c r="A6" s="6" t="s">
        <v>13</v>
      </c>
      <c r="B6" s="13" t="s">
        <v>47</v>
      </c>
      <c r="C6" s="1"/>
      <c r="D6" s="1"/>
      <c r="E6" s="1"/>
    </row>
    <row r="7" spans="1:7" x14ac:dyDescent="0.2">
      <c r="A7" s="6" t="s">
        <v>15</v>
      </c>
      <c r="B7" s="13" t="s">
        <v>16</v>
      </c>
      <c r="C7" s="1"/>
      <c r="D7" s="1"/>
      <c r="E7" s="1"/>
      <c r="G7" s="4"/>
    </row>
    <row r="8" spans="1:7" ht="25.5" x14ac:dyDescent="0.2">
      <c r="A8" s="6" t="s">
        <v>17</v>
      </c>
      <c r="B8" s="20" t="s">
        <v>48</v>
      </c>
      <c r="C8" s="1"/>
      <c r="D8" s="1"/>
      <c r="E8" s="1"/>
    </row>
    <row r="9" spans="1:7" x14ac:dyDescent="0.2">
      <c r="A9" s="6" t="s">
        <v>19</v>
      </c>
      <c r="B9" s="13" t="s">
        <v>49</v>
      </c>
      <c r="C9" s="1"/>
      <c r="D9" s="1"/>
      <c r="E9" s="1"/>
    </row>
    <row r="10" spans="1:7" x14ac:dyDescent="0.2">
      <c r="A10" s="6" t="s">
        <v>50</v>
      </c>
      <c r="B10" s="13" t="s">
        <v>51</v>
      </c>
      <c r="C10" s="1"/>
      <c r="D10" s="1"/>
      <c r="E10" s="1"/>
    </row>
    <row r="11" spans="1:7" x14ac:dyDescent="0.2">
      <c r="A11" s="6" t="s">
        <v>21</v>
      </c>
      <c r="B11" s="13" t="s">
        <v>22</v>
      </c>
      <c r="C11" s="1"/>
      <c r="D11" s="1"/>
      <c r="E11" s="1"/>
    </row>
    <row r="12" spans="1:7" x14ac:dyDescent="0.2">
      <c r="A12" s="6" t="s">
        <v>23</v>
      </c>
      <c r="B12" s="13" t="s">
        <v>52</v>
      </c>
      <c r="C12" s="1"/>
      <c r="D12" s="1"/>
      <c r="E12" s="1"/>
    </row>
    <row r="13" spans="1:7" x14ac:dyDescent="0.2">
      <c r="A13" s="10" t="s">
        <v>30</v>
      </c>
      <c r="B13" s="13" t="s">
        <v>53</v>
      </c>
      <c r="C13" s="55"/>
      <c r="D13" s="1"/>
      <c r="E13" s="1"/>
    </row>
    <row r="14" spans="1:7" x14ac:dyDescent="0.2">
      <c r="A14" s="10" t="s">
        <v>30</v>
      </c>
      <c r="B14" s="38" t="s">
        <v>54</v>
      </c>
      <c r="C14" s="55"/>
      <c r="D14" s="1"/>
      <c r="E14" s="1"/>
    </row>
    <row r="15" spans="1:7" x14ac:dyDescent="0.2">
      <c r="A15" s="10" t="s">
        <v>30</v>
      </c>
      <c r="B15" s="38" t="s">
        <v>55</v>
      </c>
      <c r="C15" s="55"/>
      <c r="D15" s="1"/>
      <c r="E15" s="1"/>
    </row>
    <row r="16" spans="1:7" ht="13.5" thickBot="1" x14ac:dyDescent="0.25">
      <c r="A16" s="11" t="s">
        <v>30</v>
      </c>
      <c r="B16" s="18" t="s">
        <v>56</v>
      </c>
      <c r="C16" s="55"/>
      <c r="D16" s="1"/>
      <c r="E16" s="30"/>
    </row>
    <row r="17" spans="1:5" x14ac:dyDescent="0.2">
      <c r="A17" s="5" t="s">
        <v>11</v>
      </c>
      <c r="B17" s="31" t="s">
        <v>57</v>
      </c>
      <c r="C17" s="1"/>
      <c r="D17" s="1"/>
      <c r="E17" s="1"/>
    </row>
    <row r="18" spans="1:5" x14ac:dyDescent="0.2">
      <c r="A18" s="6" t="s">
        <v>45</v>
      </c>
      <c r="B18" s="13" t="s">
        <v>58</v>
      </c>
      <c r="C18" s="1"/>
      <c r="D18" s="1"/>
      <c r="E18" s="1"/>
    </row>
    <row r="19" spans="1:5" x14ac:dyDescent="0.2">
      <c r="A19" s="6" t="s">
        <v>13</v>
      </c>
      <c r="B19" s="13" t="s">
        <v>59</v>
      </c>
      <c r="C19" s="1"/>
      <c r="D19" s="1"/>
      <c r="E19" s="1"/>
    </row>
    <row r="20" spans="1:5" x14ac:dyDescent="0.2">
      <c r="A20" s="6" t="s">
        <v>15</v>
      </c>
      <c r="B20" s="7" t="s">
        <v>16</v>
      </c>
      <c r="C20" s="1"/>
      <c r="D20" s="1"/>
      <c r="E20" s="1"/>
    </row>
    <row r="21" spans="1:5" x14ac:dyDescent="0.2">
      <c r="A21" s="6" t="s">
        <v>17</v>
      </c>
      <c r="B21" s="13" t="s">
        <v>60</v>
      </c>
      <c r="C21" s="1"/>
      <c r="D21" s="1"/>
      <c r="E21" s="1"/>
    </row>
    <row r="22" spans="1:5" x14ac:dyDescent="0.2">
      <c r="A22" s="6" t="s">
        <v>61</v>
      </c>
      <c r="B22" s="13" t="s">
        <v>62</v>
      </c>
      <c r="C22" s="1"/>
      <c r="D22" s="1"/>
      <c r="E22" s="1"/>
    </row>
    <row r="23" spans="1:5" x14ac:dyDescent="0.2">
      <c r="A23" s="10" t="s">
        <v>63</v>
      </c>
      <c r="B23" s="13" t="s">
        <v>64</v>
      </c>
      <c r="C23" s="1"/>
      <c r="D23" s="1"/>
      <c r="E23" s="1"/>
    </row>
    <row r="24" spans="1:5" x14ac:dyDescent="0.2">
      <c r="A24" s="6" t="s">
        <v>21</v>
      </c>
      <c r="B24" s="7" t="s">
        <v>22</v>
      </c>
      <c r="C24" s="1"/>
      <c r="D24" s="1"/>
      <c r="E24" s="1"/>
    </row>
    <row r="25" spans="1:5" x14ac:dyDescent="0.2">
      <c r="A25" s="6" t="s">
        <v>23</v>
      </c>
      <c r="B25" s="13" t="s">
        <v>52</v>
      </c>
      <c r="C25" s="1"/>
      <c r="D25" s="1"/>
      <c r="E25" s="1"/>
    </row>
    <row r="26" spans="1:5" x14ac:dyDescent="0.2">
      <c r="A26" s="10" t="s">
        <v>30</v>
      </c>
      <c r="B26" s="13" t="s">
        <v>65</v>
      </c>
      <c r="C26" s="55"/>
      <c r="D26" s="1"/>
      <c r="E26" s="1"/>
    </row>
    <row r="27" spans="1:5" x14ac:dyDescent="0.2">
      <c r="A27" s="10" t="s">
        <v>30</v>
      </c>
      <c r="B27" s="38" t="s">
        <v>54</v>
      </c>
      <c r="C27" s="55"/>
      <c r="D27" s="1"/>
      <c r="E27" s="1"/>
    </row>
    <row r="28" spans="1:5" x14ac:dyDescent="0.2">
      <c r="A28" s="10" t="s">
        <v>30</v>
      </c>
      <c r="B28" s="38" t="s">
        <v>66</v>
      </c>
      <c r="C28" s="55"/>
      <c r="D28" s="1"/>
      <c r="E28" s="1"/>
    </row>
    <row r="29" spans="1:5" ht="13.5" thickBot="1" x14ac:dyDescent="0.25">
      <c r="A29" s="11" t="s">
        <v>30</v>
      </c>
      <c r="B29" s="18" t="s">
        <v>67</v>
      </c>
      <c r="C29" s="55"/>
      <c r="D29" s="1"/>
      <c r="E29" s="30"/>
    </row>
    <row r="30" spans="1:5" x14ac:dyDescent="0.2">
      <c r="A30" s="5" t="s">
        <v>11</v>
      </c>
      <c r="B30" s="31" t="s">
        <v>68</v>
      </c>
      <c r="C30" s="1"/>
      <c r="D30" s="1"/>
      <c r="E30" s="1"/>
    </row>
    <row r="31" spans="1:5" x14ac:dyDescent="0.2">
      <c r="A31" s="6" t="s">
        <v>45</v>
      </c>
      <c r="B31" s="13" t="s">
        <v>69</v>
      </c>
      <c r="C31" s="1"/>
      <c r="D31" s="1"/>
      <c r="E31" s="1"/>
    </row>
    <row r="32" spans="1:5" x14ac:dyDescent="0.2">
      <c r="A32" s="6" t="s">
        <v>13</v>
      </c>
      <c r="B32" s="7" t="s">
        <v>70</v>
      </c>
      <c r="C32" s="1"/>
      <c r="D32" s="1"/>
      <c r="E32" s="1"/>
    </row>
    <row r="33" spans="1:5" x14ac:dyDescent="0.2">
      <c r="A33" s="6" t="s">
        <v>15</v>
      </c>
      <c r="B33" s="7" t="s">
        <v>16</v>
      </c>
      <c r="C33" s="1"/>
      <c r="D33" s="1"/>
      <c r="E33" s="1"/>
    </row>
    <row r="34" spans="1:5" x14ac:dyDescent="0.2">
      <c r="A34" s="6" t="s">
        <v>17</v>
      </c>
      <c r="B34" s="13" t="s">
        <v>71</v>
      </c>
      <c r="C34" s="1"/>
      <c r="D34" s="1"/>
      <c r="E34" s="1"/>
    </row>
    <row r="35" spans="1:5" x14ac:dyDescent="0.2">
      <c r="A35" s="6" t="s">
        <v>61</v>
      </c>
      <c r="B35" s="7" t="s">
        <v>62</v>
      </c>
      <c r="C35" s="1"/>
      <c r="D35" s="1"/>
      <c r="E35" s="1"/>
    </row>
    <row r="36" spans="1:5" x14ac:dyDescent="0.2">
      <c r="A36" s="6" t="s">
        <v>50</v>
      </c>
      <c r="B36" s="13" t="s">
        <v>72</v>
      </c>
      <c r="C36" s="1"/>
      <c r="D36" s="1"/>
      <c r="E36" s="1"/>
    </row>
    <row r="37" spans="1:5" x14ac:dyDescent="0.2">
      <c r="A37" s="6" t="s">
        <v>21</v>
      </c>
      <c r="B37" s="7" t="s">
        <v>22</v>
      </c>
      <c r="C37" s="1"/>
      <c r="D37" s="1"/>
      <c r="E37" s="1"/>
    </row>
    <row r="38" spans="1:5" x14ac:dyDescent="0.2">
      <c r="A38" s="6" t="s">
        <v>23</v>
      </c>
      <c r="B38" s="7" t="s">
        <v>24</v>
      </c>
      <c r="C38" s="1"/>
      <c r="D38" s="1"/>
      <c r="E38" s="1"/>
    </row>
    <row r="39" spans="1:5" x14ac:dyDescent="0.2">
      <c r="A39" s="10" t="s">
        <v>30</v>
      </c>
      <c r="B39" s="13" t="s">
        <v>73</v>
      </c>
      <c r="C39" s="55"/>
      <c r="D39" s="1"/>
      <c r="E39" s="1"/>
    </row>
    <row r="40" spans="1:5" x14ac:dyDescent="0.2">
      <c r="A40" s="10" t="s">
        <v>30</v>
      </c>
      <c r="B40" s="13" t="s">
        <v>74</v>
      </c>
      <c r="C40" s="55"/>
      <c r="D40" s="1"/>
      <c r="E40" s="1"/>
    </row>
    <row r="41" spans="1:5" x14ac:dyDescent="0.2">
      <c r="A41" s="10" t="s">
        <v>30</v>
      </c>
      <c r="B41" s="13" t="s">
        <v>75</v>
      </c>
      <c r="C41" s="55"/>
      <c r="D41" s="1"/>
      <c r="E41" s="1"/>
    </row>
    <row r="42" spans="1:5" ht="13.5" thickBot="1" x14ac:dyDescent="0.25">
      <c r="A42" s="19" t="s">
        <v>30</v>
      </c>
      <c r="B42" s="38" t="s">
        <v>76</v>
      </c>
      <c r="C42" s="55"/>
      <c r="D42" s="1"/>
      <c r="E42" s="30"/>
    </row>
    <row r="43" spans="1:5" x14ac:dyDescent="0.2">
      <c r="A43" s="5" t="s">
        <v>11</v>
      </c>
      <c r="B43" s="31" t="s">
        <v>77</v>
      </c>
      <c r="C43" s="1"/>
      <c r="D43" s="1"/>
      <c r="E43" s="1"/>
    </row>
    <row r="44" spans="1:5" x14ac:dyDescent="0.2">
      <c r="A44" s="6" t="s">
        <v>45</v>
      </c>
      <c r="B44" s="13" t="s">
        <v>69</v>
      </c>
      <c r="C44" s="1"/>
      <c r="D44" s="1"/>
      <c r="E44" s="1"/>
    </row>
    <row r="45" spans="1:5" x14ac:dyDescent="0.2">
      <c r="A45" s="6" t="s">
        <v>13</v>
      </c>
      <c r="B45" s="7" t="s">
        <v>70</v>
      </c>
      <c r="C45" s="1"/>
      <c r="D45" s="1"/>
      <c r="E45" s="1"/>
    </row>
    <row r="46" spans="1:5" x14ac:dyDescent="0.2">
      <c r="A46" s="6" t="s">
        <v>15</v>
      </c>
      <c r="B46" s="7" t="s">
        <v>16</v>
      </c>
      <c r="C46" s="1"/>
      <c r="D46" s="1"/>
      <c r="E46" s="1"/>
    </row>
    <row r="47" spans="1:5" x14ac:dyDescent="0.2">
      <c r="A47" s="6" t="s">
        <v>17</v>
      </c>
      <c r="B47" s="13" t="s">
        <v>71</v>
      </c>
      <c r="C47" s="1"/>
      <c r="D47" s="1"/>
      <c r="E47" s="1"/>
    </row>
    <row r="48" spans="1:5" x14ac:dyDescent="0.2">
      <c r="A48" s="6" t="s">
        <v>61</v>
      </c>
      <c r="B48" s="7" t="s">
        <v>62</v>
      </c>
      <c r="C48" s="1"/>
      <c r="D48" s="1"/>
      <c r="E48" s="1"/>
    </row>
    <row r="49" spans="1:5" x14ac:dyDescent="0.2">
      <c r="A49" s="6" t="s">
        <v>50</v>
      </c>
      <c r="B49" s="13" t="s">
        <v>72</v>
      </c>
      <c r="C49" s="1"/>
      <c r="D49" s="1"/>
      <c r="E49" s="1"/>
    </row>
    <row r="50" spans="1:5" x14ac:dyDescent="0.2">
      <c r="A50" s="6" t="s">
        <v>21</v>
      </c>
      <c r="B50" s="7" t="s">
        <v>22</v>
      </c>
      <c r="C50" s="1"/>
      <c r="D50" s="1"/>
      <c r="E50" s="1"/>
    </row>
    <row r="51" spans="1:5" x14ac:dyDescent="0.2">
      <c r="A51" s="6" t="s">
        <v>23</v>
      </c>
      <c r="B51" s="7" t="s">
        <v>24</v>
      </c>
      <c r="C51" s="1"/>
      <c r="D51" s="1"/>
      <c r="E51" s="1"/>
    </row>
    <row r="52" spans="1:5" x14ac:dyDescent="0.2">
      <c r="A52" s="10" t="s">
        <v>30</v>
      </c>
      <c r="B52" s="13" t="s">
        <v>73</v>
      </c>
      <c r="C52" s="55"/>
      <c r="D52" s="1"/>
      <c r="E52" s="1"/>
    </row>
    <row r="53" spans="1:5" x14ac:dyDescent="0.2">
      <c r="A53" s="10" t="s">
        <v>30</v>
      </c>
      <c r="B53" s="13" t="s">
        <v>74</v>
      </c>
      <c r="C53" s="55"/>
      <c r="D53" s="1"/>
      <c r="E53" s="1"/>
    </row>
    <row r="54" spans="1:5" x14ac:dyDescent="0.2">
      <c r="A54" s="10" t="s">
        <v>30</v>
      </c>
      <c r="B54" s="13" t="s">
        <v>75</v>
      </c>
      <c r="C54" s="55"/>
      <c r="D54" s="1"/>
      <c r="E54" s="1"/>
    </row>
    <row r="55" spans="1:5" ht="13.5" thickBot="1" x14ac:dyDescent="0.25">
      <c r="A55" s="19" t="s">
        <v>30</v>
      </c>
      <c r="B55" s="38" t="s">
        <v>76</v>
      </c>
      <c r="C55" s="55"/>
      <c r="D55" s="1"/>
      <c r="E55" s="1"/>
    </row>
    <row r="56" spans="1:5" x14ac:dyDescent="0.2">
      <c r="A56" s="5" t="s">
        <v>11</v>
      </c>
      <c r="B56" s="31" t="s">
        <v>78</v>
      </c>
      <c r="C56" s="1"/>
      <c r="D56" s="1"/>
      <c r="E56" s="1"/>
    </row>
    <row r="57" spans="1:5" x14ac:dyDescent="0.2">
      <c r="A57" s="6" t="s">
        <v>45</v>
      </c>
      <c r="B57" s="13" t="s">
        <v>79</v>
      </c>
      <c r="C57" s="1"/>
      <c r="D57" s="1"/>
      <c r="E57" s="1"/>
    </row>
    <row r="58" spans="1:5" x14ac:dyDescent="0.2">
      <c r="A58" s="6" t="s">
        <v>13</v>
      </c>
      <c r="B58" s="13" t="s">
        <v>70</v>
      </c>
      <c r="C58" s="1"/>
      <c r="D58" s="1"/>
      <c r="E58" s="1"/>
    </row>
    <row r="59" spans="1:5" x14ac:dyDescent="0.2">
      <c r="A59" s="6" t="s">
        <v>15</v>
      </c>
      <c r="B59" s="13" t="s">
        <v>16</v>
      </c>
      <c r="C59" s="1"/>
      <c r="D59" s="1"/>
      <c r="E59" s="1"/>
    </row>
    <row r="60" spans="1:5" x14ac:dyDescent="0.2">
      <c r="A60" s="6" t="s">
        <v>17</v>
      </c>
      <c r="B60" s="13" t="s">
        <v>80</v>
      </c>
      <c r="C60" s="1"/>
      <c r="D60" s="1"/>
      <c r="E60" s="1"/>
    </row>
    <row r="61" spans="1:5" x14ac:dyDescent="0.2">
      <c r="A61" s="6" t="s">
        <v>61</v>
      </c>
      <c r="B61" s="13" t="s">
        <v>81</v>
      </c>
      <c r="C61" s="1"/>
      <c r="D61" s="1"/>
      <c r="E61" s="1"/>
    </row>
    <row r="62" spans="1:5" x14ac:dyDescent="0.2">
      <c r="A62" s="6" t="s">
        <v>21</v>
      </c>
      <c r="B62" s="13" t="s">
        <v>22</v>
      </c>
      <c r="C62" s="1"/>
      <c r="D62" s="1"/>
      <c r="E62" s="1"/>
    </row>
    <row r="63" spans="1:5" x14ac:dyDescent="0.2">
      <c r="A63" s="6" t="s">
        <v>23</v>
      </c>
      <c r="B63" s="13" t="s">
        <v>52</v>
      </c>
      <c r="C63" s="1"/>
      <c r="D63" s="1"/>
      <c r="E63" s="1"/>
    </row>
    <row r="64" spans="1:5" x14ac:dyDescent="0.2">
      <c r="A64" s="10" t="s">
        <v>30</v>
      </c>
      <c r="B64" s="13" t="s">
        <v>82</v>
      </c>
      <c r="C64" s="55"/>
      <c r="D64" s="1"/>
      <c r="E64" s="1"/>
    </row>
    <row r="65" spans="1:5" x14ac:dyDescent="0.2">
      <c r="A65" s="10" t="s">
        <v>30</v>
      </c>
      <c r="B65" s="13" t="s">
        <v>73</v>
      </c>
      <c r="C65" s="55"/>
      <c r="D65" s="1"/>
      <c r="E65" s="1"/>
    </row>
    <row r="66" spans="1:5" ht="12.75" customHeight="1" x14ac:dyDescent="0.2">
      <c r="A66" s="10" t="s">
        <v>30</v>
      </c>
      <c r="B66" s="13" t="s">
        <v>74</v>
      </c>
      <c r="C66" s="55"/>
      <c r="D66" s="1"/>
      <c r="E66" s="1"/>
    </row>
    <row r="67" spans="1:5" ht="12.75" customHeight="1" thickBot="1" x14ac:dyDescent="0.25">
      <c r="A67" s="11" t="s">
        <v>30</v>
      </c>
      <c r="B67" s="18" t="s">
        <v>75</v>
      </c>
      <c r="C67" s="55"/>
      <c r="D67" s="1"/>
      <c r="E67" s="1"/>
    </row>
    <row r="68" spans="1:5" ht="12.75" customHeight="1" thickBot="1" x14ac:dyDescent="0.25"/>
    <row r="69" spans="1:5" ht="13.5" thickBot="1" x14ac:dyDescent="0.25">
      <c r="B69" s="2" t="s">
        <v>83</v>
      </c>
      <c r="C69" s="23">
        <f>SUM(C4:C67)</f>
        <v>0</v>
      </c>
    </row>
  </sheetData>
  <sheetProtection algorithmName="SHA-512" hashValue="gMrD5MZm6lS3YCW1gOhRYx1zqmAS8dHuEEoHkLNRkBqy5QmhsRwpzCqpfExwUO8ZKw6rOpvJwNpSJEey+qW1Og==" saltValue="B1SNv3mPCfxdBrO2JeGe8A==" spinCount="100000" sheet="1" objects="1" scenarios="1"/>
  <phoneticPr fontId="2"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AC57E-61B3-4D29-8BB5-C6AFB66989F8}">
  <dimension ref="A2:C59"/>
  <sheetViews>
    <sheetView topLeftCell="A21" workbookViewId="0">
      <selection activeCell="F56" sqref="F56"/>
    </sheetView>
  </sheetViews>
  <sheetFormatPr defaultRowHeight="12.75" x14ac:dyDescent="0.2"/>
  <cols>
    <col min="1" max="1" width="14.42578125" customWidth="1"/>
    <col min="2" max="2" width="81.7109375" bestFit="1" customWidth="1"/>
    <col min="3" max="3" width="12.7109375" customWidth="1"/>
  </cols>
  <sheetData>
    <row r="2" spans="1:3" ht="13.5" thickBot="1" x14ac:dyDescent="0.25">
      <c r="A2" s="3" t="s">
        <v>84</v>
      </c>
    </row>
    <row r="3" spans="1:3" ht="13.5" thickBot="1" x14ac:dyDescent="0.25">
      <c r="A3" s="17"/>
      <c r="B3" s="35" t="s">
        <v>9</v>
      </c>
      <c r="C3" s="37" t="s">
        <v>10</v>
      </c>
    </row>
    <row r="4" spans="1:3" x14ac:dyDescent="0.2">
      <c r="A4" s="5" t="s">
        <v>11</v>
      </c>
      <c r="B4" s="12" t="s">
        <v>85</v>
      </c>
    </row>
    <row r="5" spans="1:3" x14ac:dyDescent="0.2">
      <c r="A5" s="6" t="s">
        <v>45</v>
      </c>
      <c r="B5" s="39" t="s">
        <v>86</v>
      </c>
    </row>
    <row r="6" spans="1:3" x14ac:dyDescent="0.2">
      <c r="A6" s="6" t="s">
        <v>13</v>
      </c>
      <c r="B6" s="39" t="s">
        <v>70</v>
      </c>
    </row>
    <row r="7" spans="1:3" x14ac:dyDescent="0.2">
      <c r="A7" s="6" t="s">
        <v>15</v>
      </c>
      <c r="B7" s="7" t="s">
        <v>87</v>
      </c>
    </row>
    <row r="8" spans="1:3" x14ac:dyDescent="0.2">
      <c r="A8" s="6" t="s">
        <v>88</v>
      </c>
      <c r="B8" s="7" t="s">
        <v>89</v>
      </c>
    </row>
    <row r="9" spans="1:3" x14ac:dyDescent="0.2">
      <c r="A9" s="6" t="s">
        <v>19</v>
      </c>
      <c r="B9" s="7" t="s">
        <v>90</v>
      </c>
    </row>
    <row r="10" spans="1:3" ht="13.5" customHeight="1" x14ac:dyDescent="0.2">
      <c r="A10" s="6" t="s">
        <v>63</v>
      </c>
      <c r="B10" s="20" t="s">
        <v>91</v>
      </c>
    </row>
    <row r="11" spans="1:3" x14ac:dyDescent="0.2">
      <c r="A11" s="10" t="s">
        <v>21</v>
      </c>
      <c r="B11" s="13" t="s">
        <v>22</v>
      </c>
    </row>
    <row r="12" spans="1:3" x14ac:dyDescent="0.2">
      <c r="A12" s="10" t="s">
        <v>30</v>
      </c>
      <c r="B12" s="13" t="s">
        <v>53</v>
      </c>
      <c r="C12" s="47"/>
    </row>
    <row r="13" spans="1:3" x14ac:dyDescent="0.2">
      <c r="A13" s="10" t="s">
        <v>30</v>
      </c>
      <c r="B13" s="13" t="s">
        <v>54</v>
      </c>
      <c r="C13" s="47"/>
    </row>
    <row r="14" spans="1:3" x14ac:dyDescent="0.2">
      <c r="A14" s="10" t="s">
        <v>30</v>
      </c>
      <c r="B14" s="13" t="s">
        <v>55</v>
      </c>
      <c r="C14" s="47"/>
    </row>
    <row r="15" spans="1:3" ht="13.5" thickBot="1" x14ac:dyDescent="0.25">
      <c r="A15" s="11" t="s">
        <v>30</v>
      </c>
      <c r="B15" s="13" t="s">
        <v>67</v>
      </c>
      <c r="C15" s="47"/>
    </row>
    <row r="16" spans="1:3" x14ac:dyDescent="0.2">
      <c r="A16" s="5" t="s">
        <v>11</v>
      </c>
      <c r="B16" s="12" t="s">
        <v>92</v>
      </c>
    </row>
    <row r="17" spans="1:3" x14ac:dyDescent="0.2">
      <c r="A17" s="32" t="s">
        <v>45</v>
      </c>
      <c r="B17" s="39" t="s">
        <v>93</v>
      </c>
    </row>
    <row r="18" spans="1:3" x14ac:dyDescent="0.2">
      <c r="A18" s="6" t="s">
        <v>13</v>
      </c>
      <c r="B18" s="39" t="s">
        <v>94</v>
      </c>
    </row>
    <row r="19" spans="1:3" ht="25.5" x14ac:dyDescent="0.2">
      <c r="A19" s="10" t="s">
        <v>88</v>
      </c>
      <c r="B19" s="20" t="s">
        <v>95</v>
      </c>
    </row>
    <row r="20" spans="1:3" ht="25.5" x14ac:dyDescent="0.2">
      <c r="A20" s="10" t="s">
        <v>96</v>
      </c>
      <c r="B20" s="20" t="s">
        <v>97</v>
      </c>
    </row>
    <row r="21" spans="1:3" ht="51" x14ac:dyDescent="0.2">
      <c r="A21" s="6" t="s">
        <v>63</v>
      </c>
      <c r="B21" s="20" t="s">
        <v>98</v>
      </c>
    </row>
    <row r="22" spans="1:3" x14ac:dyDescent="0.2">
      <c r="A22" s="10" t="s">
        <v>21</v>
      </c>
      <c r="B22" s="13" t="s">
        <v>22</v>
      </c>
    </row>
    <row r="23" spans="1:3" x14ac:dyDescent="0.2">
      <c r="A23" s="10" t="s">
        <v>23</v>
      </c>
      <c r="B23" s="13" t="s">
        <v>99</v>
      </c>
    </row>
    <row r="24" spans="1:3" x14ac:dyDescent="0.2">
      <c r="A24" s="6"/>
      <c r="B24" s="13" t="s">
        <v>100</v>
      </c>
    </row>
    <row r="25" spans="1:3" x14ac:dyDescent="0.2">
      <c r="A25" s="10" t="s">
        <v>10</v>
      </c>
      <c r="B25" s="13" t="s">
        <v>101</v>
      </c>
      <c r="C25" s="47"/>
    </row>
    <row r="26" spans="1:3" ht="13.5" thickBot="1" x14ac:dyDescent="0.25">
      <c r="A26" s="10" t="s">
        <v>30</v>
      </c>
      <c r="B26" s="13" t="s">
        <v>27</v>
      </c>
      <c r="C26" s="47"/>
    </row>
    <row r="27" spans="1:3" x14ac:dyDescent="0.2">
      <c r="A27" s="5" t="s">
        <v>11</v>
      </c>
      <c r="B27" s="12" t="s">
        <v>102</v>
      </c>
    </row>
    <row r="28" spans="1:3" x14ac:dyDescent="0.2">
      <c r="A28" s="6" t="s">
        <v>13</v>
      </c>
      <c r="B28" s="39" t="s">
        <v>103</v>
      </c>
    </row>
    <row r="29" spans="1:3" x14ac:dyDescent="0.2">
      <c r="A29" s="10" t="s">
        <v>88</v>
      </c>
      <c r="B29" s="20" t="s">
        <v>104</v>
      </c>
    </row>
    <row r="30" spans="1:3" x14ac:dyDescent="0.2">
      <c r="A30" s="10" t="s">
        <v>96</v>
      </c>
      <c r="B30" s="20" t="s">
        <v>105</v>
      </c>
    </row>
    <row r="31" spans="1:3" x14ac:dyDescent="0.2">
      <c r="A31" s="10" t="s">
        <v>21</v>
      </c>
      <c r="B31" s="13" t="s">
        <v>22</v>
      </c>
    </row>
    <row r="32" spans="1:3" x14ac:dyDescent="0.2">
      <c r="A32" s="10" t="s">
        <v>23</v>
      </c>
      <c r="B32" s="13" t="s">
        <v>99</v>
      </c>
    </row>
    <row r="33" spans="1:3" x14ac:dyDescent="0.2">
      <c r="A33" s="6"/>
      <c r="B33" s="13" t="s">
        <v>100</v>
      </c>
    </row>
    <row r="34" spans="1:3" x14ac:dyDescent="0.2">
      <c r="A34" s="10" t="s">
        <v>10</v>
      </c>
      <c r="B34" s="13" t="s">
        <v>101</v>
      </c>
      <c r="C34" s="47"/>
    </row>
    <row r="35" spans="1:3" ht="13.5" thickBot="1" x14ac:dyDescent="0.25">
      <c r="A35" s="10" t="s">
        <v>30</v>
      </c>
      <c r="B35" s="13" t="s">
        <v>27</v>
      </c>
      <c r="C35" s="47"/>
    </row>
    <row r="36" spans="1:3" x14ac:dyDescent="0.2">
      <c r="A36" s="5" t="s">
        <v>11</v>
      </c>
      <c r="B36" s="12" t="s">
        <v>106</v>
      </c>
    </row>
    <row r="37" spans="1:3" x14ac:dyDescent="0.2">
      <c r="A37" s="32" t="s">
        <v>45</v>
      </c>
      <c r="B37" s="40" t="s">
        <v>107</v>
      </c>
    </row>
    <row r="38" spans="1:3" x14ac:dyDescent="0.2">
      <c r="A38" s="6" t="s">
        <v>13</v>
      </c>
      <c r="B38" s="41" t="s">
        <v>108</v>
      </c>
    </row>
    <row r="39" spans="1:3" x14ac:dyDescent="0.2">
      <c r="A39" s="10" t="s">
        <v>88</v>
      </c>
      <c r="B39" s="20" t="s">
        <v>109</v>
      </c>
    </row>
    <row r="40" spans="1:3" x14ac:dyDescent="0.2">
      <c r="A40" s="10" t="s">
        <v>96</v>
      </c>
      <c r="B40" s="20" t="s">
        <v>81</v>
      </c>
    </row>
    <row r="41" spans="1:3" x14ac:dyDescent="0.2">
      <c r="A41" s="10" t="s">
        <v>63</v>
      </c>
      <c r="B41" s="20" t="s">
        <v>110</v>
      </c>
    </row>
    <row r="42" spans="1:3" x14ac:dyDescent="0.2">
      <c r="A42" s="10" t="s">
        <v>21</v>
      </c>
      <c r="B42" s="13" t="s">
        <v>111</v>
      </c>
    </row>
    <row r="43" spans="1:3" x14ac:dyDescent="0.2">
      <c r="A43" s="10" t="s">
        <v>23</v>
      </c>
      <c r="B43" s="13" t="s">
        <v>99</v>
      </c>
    </row>
    <row r="44" spans="1:3" x14ac:dyDescent="0.2">
      <c r="A44" s="6"/>
      <c r="B44" s="13" t="s">
        <v>100</v>
      </c>
    </row>
    <row r="45" spans="1:3" x14ac:dyDescent="0.2">
      <c r="A45" s="10" t="s">
        <v>10</v>
      </c>
      <c r="B45" s="13" t="s">
        <v>101</v>
      </c>
      <c r="C45" s="47"/>
    </row>
    <row r="46" spans="1:3" ht="13.5" thickBot="1" x14ac:dyDescent="0.25">
      <c r="A46" s="10" t="s">
        <v>30</v>
      </c>
      <c r="B46" s="13" t="s">
        <v>27</v>
      </c>
      <c r="C46" s="47"/>
    </row>
    <row r="47" spans="1:3" x14ac:dyDescent="0.2">
      <c r="A47" s="5" t="s">
        <v>11</v>
      </c>
      <c r="B47" s="12" t="s">
        <v>112</v>
      </c>
    </row>
    <row r="48" spans="1:3" x14ac:dyDescent="0.2">
      <c r="A48" s="32" t="s">
        <v>45</v>
      </c>
      <c r="B48" s="40" t="s">
        <v>107</v>
      </c>
    </row>
    <row r="49" spans="1:3" x14ac:dyDescent="0.2">
      <c r="A49" s="6" t="s">
        <v>13</v>
      </c>
      <c r="B49" s="41" t="s">
        <v>113</v>
      </c>
    </row>
    <row r="50" spans="1:3" x14ac:dyDescent="0.2">
      <c r="A50" s="10" t="s">
        <v>88</v>
      </c>
      <c r="B50" s="20" t="s">
        <v>109</v>
      </c>
    </row>
    <row r="51" spans="1:3" x14ac:dyDescent="0.2">
      <c r="A51" s="10" t="s">
        <v>96</v>
      </c>
      <c r="B51" s="20" t="s">
        <v>81</v>
      </c>
    </row>
    <row r="52" spans="1:3" x14ac:dyDescent="0.2">
      <c r="A52" s="10" t="s">
        <v>63</v>
      </c>
      <c r="B52" s="20" t="s">
        <v>110</v>
      </c>
    </row>
    <row r="53" spans="1:3" x14ac:dyDescent="0.2">
      <c r="A53" s="10" t="s">
        <v>21</v>
      </c>
      <c r="B53" s="13" t="s">
        <v>22</v>
      </c>
    </row>
    <row r="54" spans="1:3" x14ac:dyDescent="0.2">
      <c r="A54" s="10" t="s">
        <v>23</v>
      </c>
      <c r="B54" s="13" t="s">
        <v>99</v>
      </c>
    </row>
    <row r="55" spans="1:3" x14ac:dyDescent="0.2">
      <c r="A55" s="6"/>
      <c r="B55" s="13" t="s">
        <v>100</v>
      </c>
    </row>
    <row r="56" spans="1:3" x14ac:dyDescent="0.2">
      <c r="A56" s="10" t="s">
        <v>10</v>
      </c>
      <c r="B56" s="13" t="s">
        <v>101</v>
      </c>
      <c r="C56" s="47"/>
    </row>
    <row r="57" spans="1:3" ht="13.5" thickBot="1" x14ac:dyDescent="0.25">
      <c r="A57" s="11" t="s">
        <v>30</v>
      </c>
      <c r="B57" s="18" t="s">
        <v>27</v>
      </c>
      <c r="C57" s="47"/>
    </row>
    <row r="58" spans="1:3" ht="13.5" thickBot="1" x14ac:dyDescent="0.25"/>
    <row r="59" spans="1:3" ht="13.5" thickBot="1" x14ac:dyDescent="0.25">
      <c r="B59" s="2" t="s">
        <v>114</v>
      </c>
      <c r="C59" s="23">
        <f>SUM(C4:C58)</f>
        <v>0</v>
      </c>
    </row>
  </sheetData>
  <sheetProtection algorithmName="SHA-512" hashValue="nfFTNDSRnw2DlJVqjhqP+jSqllFMqFDK+16Ya30vxB4UTitOeeXBD1TWEOftgKY1sHc4DHl9I33PGLhgmLTtBQ==" saltValue="B4tdWS24rdR7ix6sljSCyA==" spinCount="100000"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31D94-EA5A-4079-A394-14812500C531}">
  <dimension ref="A2:M71"/>
  <sheetViews>
    <sheetView topLeftCell="A21" workbookViewId="0">
      <selection activeCell="E58" sqref="E58"/>
    </sheetView>
  </sheetViews>
  <sheetFormatPr defaultRowHeight="12.75" x14ac:dyDescent="0.2"/>
  <cols>
    <col min="1" max="1" width="14.140625" customWidth="1"/>
    <col min="2" max="2" width="43.5703125" bestFit="1" customWidth="1"/>
    <col min="3" max="3" width="18.5703125" customWidth="1"/>
  </cols>
  <sheetData>
    <row r="2" spans="1:13" x14ac:dyDescent="0.2">
      <c r="A2" s="3" t="s">
        <v>115</v>
      </c>
    </row>
    <row r="3" spans="1:13" ht="13.5" thickBot="1" x14ac:dyDescent="0.25">
      <c r="A3" s="16"/>
      <c r="B3" s="14"/>
      <c r="C3" s="14"/>
    </row>
    <row r="4" spans="1:13" ht="13.5" thickBot="1" x14ac:dyDescent="0.25">
      <c r="A4" s="42"/>
      <c r="B4" s="43" t="s">
        <v>9</v>
      </c>
      <c r="C4" s="37" t="s">
        <v>10</v>
      </c>
    </row>
    <row r="5" spans="1:13" x14ac:dyDescent="0.2">
      <c r="A5" s="5" t="s">
        <v>11</v>
      </c>
      <c r="B5" s="31" t="s">
        <v>116</v>
      </c>
    </row>
    <row r="6" spans="1:13" x14ac:dyDescent="0.2">
      <c r="A6" s="6" t="s">
        <v>13</v>
      </c>
      <c r="B6" s="13" t="s">
        <v>117</v>
      </c>
    </row>
    <row r="7" spans="1:13" x14ac:dyDescent="0.2">
      <c r="A7" s="6" t="s">
        <v>15</v>
      </c>
      <c r="B7" s="7" t="s">
        <v>16</v>
      </c>
      <c r="M7" s="1"/>
    </row>
    <row r="8" spans="1:13" x14ac:dyDescent="0.2">
      <c r="A8" s="6" t="s">
        <v>17</v>
      </c>
      <c r="B8" s="13" t="s">
        <v>118</v>
      </c>
    </row>
    <row r="9" spans="1:13" x14ac:dyDescent="0.2">
      <c r="A9" s="6" t="s">
        <v>19</v>
      </c>
      <c r="B9" s="13" t="s">
        <v>119</v>
      </c>
    </row>
    <row r="10" spans="1:13" x14ac:dyDescent="0.2">
      <c r="A10" s="6" t="s">
        <v>50</v>
      </c>
      <c r="B10" s="13" t="s">
        <v>120</v>
      </c>
    </row>
    <row r="11" spans="1:13" x14ac:dyDescent="0.2">
      <c r="A11" s="6" t="s">
        <v>21</v>
      </c>
      <c r="B11" s="13" t="s">
        <v>121</v>
      </c>
    </row>
    <row r="12" spans="1:13" x14ac:dyDescent="0.2">
      <c r="A12" s="6" t="s">
        <v>23</v>
      </c>
      <c r="B12" s="13" t="s">
        <v>122</v>
      </c>
    </row>
    <row r="13" spans="1:13" x14ac:dyDescent="0.2">
      <c r="A13" s="9" t="s">
        <v>30</v>
      </c>
      <c r="B13" s="38" t="s">
        <v>123</v>
      </c>
      <c r="C13" s="47"/>
    </row>
    <row r="14" spans="1:13" x14ac:dyDescent="0.2">
      <c r="A14" s="9" t="s">
        <v>30</v>
      </c>
      <c r="B14" s="38" t="s">
        <v>124</v>
      </c>
      <c r="C14" s="47"/>
    </row>
    <row r="15" spans="1:13" x14ac:dyDescent="0.2">
      <c r="A15" s="9" t="s">
        <v>30</v>
      </c>
      <c r="B15" s="38" t="s">
        <v>125</v>
      </c>
      <c r="C15" s="47"/>
    </row>
    <row r="16" spans="1:13" x14ac:dyDescent="0.2">
      <c r="A16" s="9" t="s">
        <v>30</v>
      </c>
      <c r="B16" s="38" t="s">
        <v>126</v>
      </c>
      <c r="C16" s="47"/>
    </row>
    <row r="17" spans="1:3" ht="13.5" thickBot="1" x14ac:dyDescent="0.25">
      <c r="A17" s="9" t="s">
        <v>30</v>
      </c>
      <c r="B17" s="38" t="s">
        <v>127</v>
      </c>
      <c r="C17" s="47"/>
    </row>
    <row r="18" spans="1:3" x14ac:dyDescent="0.2">
      <c r="A18" s="5" t="s">
        <v>11</v>
      </c>
      <c r="B18" s="31" t="s">
        <v>128</v>
      </c>
    </row>
    <row r="19" spans="1:3" x14ac:dyDescent="0.2">
      <c r="A19" s="6" t="s">
        <v>13</v>
      </c>
      <c r="B19" s="13" t="s">
        <v>129</v>
      </c>
    </row>
    <row r="20" spans="1:3" x14ac:dyDescent="0.2">
      <c r="A20" s="6" t="s">
        <v>15</v>
      </c>
      <c r="B20" s="7" t="s">
        <v>16</v>
      </c>
    </row>
    <row r="21" spans="1:3" x14ac:dyDescent="0.2">
      <c r="A21" s="6" t="s">
        <v>17</v>
      </c>
      <c r="B21" s="13" t="s">
        <v>118</v>
      </c>
    </row>
    <row r="22" spans="1:3" x14ac:dyDescent="0.2">
      <c r="A22" s="6" t="s">
        <v>19</v>
      </c>
      <c r="B22" s="13" t="s">
        <v>119</v>
      </c>
    </row>
    <row r="23" spans="1:3" x14ac:dyDescent="0.2">
      <c r="A23" s="6" t="s">
        <v>50</v>
      </c>
      <c r="B23" s="13" t="s">
        <v>120</v>
      </c>
    </row>
    <row r="24" spans="1:3" x14ac:dyDescent="0.2">
      <c r="A24" s="6" t="s">
        <v>21</v>
      </c>
      <c r="B24" s="13" t="s">
        <v>121</v>
      </c>
    </row>
    <row r="25" spans="1:3" x14ac:dyDescent="0.2">
      <c r="A25" s="6" t="s">
        <v>23</v>
      </c>
      <c r="B25" s="13" t="s">
        <v>122</v>
      </c>
    </row>
    <row r="26" spans="1:3" x14ac:dyDescent="0.2">
      <c r="A26" s="9" t="s">
        <v>30</v>
      </c>
      <c r="B26" s="38" t="s">
        <v>123</v>
      </c>
      <c r="C26" s="47"/>
    </row>
    <row r="27" spans="1:3" x14ac:dyDescent="0.2">
      <c r="A27" s="9" t="s">
        <v>30</v>
      </c>
      <c r="B27" s="38" t="s">
        <v>124</v>
      </c>
      <c r="C27" s="47"/>
    </row>
    <row r="28" spans="1:3" x14ac:dyDescent="0.2">
      <c r="A28" s="9" t="s">
        <v>30</v>
      </c>
      <c r="B28" s="38" t="s">
        <v>125</v>
      </c>
      <c r="C28" s="47"/>
    </row>
    <row r="29" spans="1:3" x14ac:dyDescent="0.2">
      <c r="A29" s="9" t="s">
        <v>30</v>
      </c>
      <c r="B29" s="38" t="s">
        <v>126</v>
      </c>
      <c r="C29" s="47"/>
    </row>
    <row r="30" spans="1:3" ht="13.5" thickBot="1" x14ac:dyDescent="0.25">
      <c r="A30" s="9" t="s">
        <v>30</v>
      </c>
      <c r="B30" s="38" t="s">
        <v>127</v>
      </c>
      <c r="C30" s="47"/>
    </row>
    <row r="31" spans="1:3" x14ac:dyDescent="0.2">
      <c r="A31" s="5" t="s">
        <v>11</v>
      </c>
      <c r="B31" s="31" t="s">
        <v>130</v>
      </c>
    </row>
    <row r="32" spans="1:3" x14ac:dyDescent="0.2">
      <c r="A32" s="6" t="s">
        <v>13</v>
      </c>
      <c r="B32" s="13" t="s">
        <v>131</v>
      </c>
    </row>
    <row r="33" spans="1:3" x14ac:dyDescent="0.2">
      <c r="A33" s="6" t="s">
        <v>15</v>
      </c>
      <c r="B33" s="7" t="s">
        <v>16</v>
      </c>
    </row>
    <row r="34" spans="1:3" x14ac:dyDescent="0.2">
      <c r="A34" s="6" t="s">
        <v>17</v>
      </c>
      <c r="B34" s="13" t="s">
        <v>118</v>
      </c>
    </row>
    <row r="35" spans="1:3" x14ac:dyDescent="0.2">
      <c r="A35" s="6" t="s">
        <v>19</v>
      </c>
      <c r="B35" s="13" t="s">
        <v>119</v>
      </c>
    </row>
    <row r="36" spans="1:3" x14ac:dyDescent="0.2">
      <c r="A36" s="6" t="s">
        <v>50</v>
      </c>
      <c r="B36" s="13" t="s">
        <v>120</v>
      </c>
    </row>
    <row r="37" spans="1:3" x14ac:dyDescent="0.2">
      <c r="A37" s="6" t="s">
        <v>21</v>
      </c>
      <c r="B37" s="13" t="s">
        <v>121</v>
      </c>
    </row>
    <row r="38" spans="1:3" x14ac:dyDescent="0.2">
      <c r="A38" s="6" t="s">
        <v>23</v>
      </c>
      <c r="B38" s="13" t="s">
        <v>122</v>
      </c>
    </row>
    <row r="39" spans="1:3" x14ac:dyDescent="0.2">
      <c r="A39" s="9" t="s">
        <v>30</v>
      </c>
      <c r="B39" s="38" t="s">
        <v>123</v>
      </c>
      <c r="C39" s="47"/>
    </row>
    <row r="40" spans="1:3" x14ac:dyDescent="0.2">
      <c r="A40" s="9" t="s">
        <v>30</v>
      </c>
      <c r="B40" s="38" t="s">
        <v>124</v>
      </c>
      <c r="C40" s="47"/>
    </row>
    <row r="41" spans="1:3" x14ac:dyDescent="0.2">
      <c r="A41" s="9" t="s">
        <v>30</v>
      </c>
      <c r="B41" s="38" t="s">
        <v>125</v>
      </c>
      <c r="C41" s="47"/>
    </row>
    <row r="42" spans="1:3" x14ac:dyDescent="0.2">
      <c r="A42" s="9" t="s">
        <v>30</v>
      </c>
      <c r="B42" s="38" t="s">
        <v>126</v>
      </c>
      <c r="C42" s="47"/>
    </row>
    <row r="43" spans="1:3" ht="13.5" thickBot="1" x14ac:dyDescent="0.25">
      <c r="A43" s="9" t="s">
        <v>30</v>
      </c>
      <c r="B43" s="38" t="s">
        <v>127</v>
      </c>
      <c r="C43" s="47"/>
    </row>
    <row r="44" spans="1:3" x14ac:dyDescent="0.2">
      <c r="A44" s="5" t="s">
        <v>11</v>
      </c>
      <c r="B44" s="31" t="s">
        <v>132</v>
      </c>
    </row>
    <row r="45" spans="1:3" x14ac:dyDescent="0.2">
      <c r="A45" s="6" t="s">
        <v>13</v>
      </c>
      <c r="B45" s="13" t="s">
        <v>133</v>
      </c>
    </row>
    <row r="46" spans="1:3" x14ac:dyDescent="0.2">
      <c r="A46" s="6" t="s">
        <v>15</v>
      </c>
      <c r="B46" s="7" t="s">
        <v>16</v>
      </c>
    </row>
    <row r="47" spans="1:3" x14ac:dyDescent="0.2">
      <c r="A47" s="6" t="s">
        <v>17</v>
      </c>
      <c r="B47" s="13" t="s">
        <v>118</v>
      </c>
    </row>
    <row r="48" spans="1:3" x14ac:dyDescent="0.2">
      <c r="A48" s="6" t="s">
        <v>19</v>
      </c>
      <c r="B48" s="13" t="s">
        <v>119</v>
      </c>
    </row>
    <row r="49" spans="1:3" x14ac:dyDescent="0.2">
      <c r="A49" s="6" t="s">
        <v>50</v>
      </c>
      <c r="B49" s="13" t="s">
        <v>120</v>
      </c>
    </row>
    <row r="50" spans="1:3" x14ac:dyDescent="0.2">
      <c r="A50" s="6" t="s">
        <v>21</v>
      </c>
      <c r="B50" s="13" t="s">
        <v>121</v>
      </c>
    </row>
    <row r="51" spans="1:3" x14ac:dyDescent="0.2">
      <c r="A51" s="6" t="s">
        <v>23</v>
      </c>
      <c r="B51" s="13" t="s">
        <v>122</v>
      </c>
    </row>
    <row r="52" spans="1:3" x14ac:dyDescent="0.2">
      <c r="A52" s="9" t="s">
        <v>30</v>
      </c>
      <c r="B52" s="38" t="s">
        <v>123</v>
      </c>
      <c r="C52" s="47"/>
    </row>
    <row r="53" spans="1:3" x14ac:dyDescent="0.2">
      <c r="A53" s="9" t="s">
        <v>30</v>
      </c>
      <c r="B53" s="38" t="s">
        <v>124</v>
      </c>
      <c r="C53" s="47"/>
    </row>
    <row r="54" spans="1:3" x14ac:dyDescent="0.2">
      <c r="A54" s="9" t="s">
        <v>30</v>
      </c>
      <c r="B54" s="38" t="s">
        <v>125</v>
      </c>
      <c r="C54" s="47"/>
    </row>
    <row r="55" spans="1:3" x14ac:dyDescent="0.2">
      <c r="A55" s="9" t="s">
        <v>30</v>
      </c>
      <c r="B55" s="38" t="s">
        <v>126</v>
      </c>
      <c r="C55" s="47"/>
    </row>
    <row r="56" spans="1:3" ht="13.5" thickBot="1" x14ac:dyDescent="0.25">
      <c r="A56" s="9" t="s">
        <v>30</v>
      </c>
      <c r="B56" s="38" t="s">
        <v>127</v>
      </c>
      <c r="C56" s="47"/>
    </row>
    <row r="57" spans="1:3" x14ac:dyDescent="0.2">
      <c r="A57" s="5" t="s">
        <v>11</v>
      </c>
      <c r="B57" s="31" t="s">
        <v>134</v>
      </c>
    </row>
    <row r="58" spans="1:3" x14ac:dyDescent="0.2">
      <c r="A58" s="6" t="s">
        <v>13</v>
      </c>
      <c r="B58" s="13" t="s">
        <v>47</v>
      </c>
    </row>
    <row r="59" spans="1:3" x14ac:dyDescent="0.2">
      <c r="A59" s="6" t="s">
        <v>15</v>
      </c>
      <c r="B59" s="7" t="s">
        <v>16</v>
      </c>
    </row>
    <row r="60" spans="1:3" x14ac:dyDescent="0.2">
      <c r="A60" s="6" t="s">
        <v>17</v>
      </c>
      <c r="B60" s="13" t="s">
        <v>118</v>
      </c>
    </row>
    <row r="61" spans="1:3" x14ac:dyDescent="0.2">
      <c r="A61" s="6" t="s">
        <v>19</v>
      </c>
      <c r="B61" s="13" t="s">
        <v>119</v>
      </c>
    </row>
    <row r="62" spans="1:3" x14ac:dyDescent="0.2">
      <c r="A62" s="6" t="s">
        <v>50</v>
      </c>
      <c r="B62" s="13" t="s">
        <v>120</v>
      </c>
    </row>
    <row r="63" spans="1:3" x14ac:dyDescent="0.2">
      <c r="A63" s="6" t="s">
        <v>21</v>
      </c>
      <c r="B63" s="13" t="s">
        <v>121</v>
      </c>
    </row>
    <row r="64" spans="1:3" x14ac:dyDescent="0.2">
      <c r="A64" s="6" t="s">
        <v>23</v>
      </c>
      <c r="B64" s="13" t="s">
        <v>122</v>
      </c>
    </row>
    <row r="65" spans="1:3" x14ac:dyDescent="0.2">
      <c r="A65" s="9" t="s">
        <v>30</v>
      </c>
      <c r="B65" s="38" t="s">
        <v>123</v>
      </c>
      <c r="C65" s="47"/>
    </row>
    <row r="66" spans="1:3" x14ac:dyDescent="0.2">
      <c r="A66" s="9" t="s">
        <v>30</v>
      </c>
      <c r="B66" s="38" t="s">
        <v>124</v>
      </c>
      <c r="C66" s="47"/>
    </row>
    <row r="67" spans="1:3" x14ac:dyDescent="0.2">
      <c r="A67" s="9" t="s">
        <v>30</v>
      </c>
      <c r="B67" s="38" t="s">
        <v>125</v>
      </c>
      <c r="C67" s="47"/>
    </row>
    <row r="68" spans="1:3" x14ac:dyDescent="0.2">
      <c r="A68" s="9" t="s">
        <v>30</v>
      </c>
      <c r="B68" s="38" t="s">
        <v>126</v>
      </c>
      <c r="C68" s="47"/>
    </row>
    <row r="69" spans="1:3" ht="13.5" thickBot="1" x14ac:dyDescent="0.25">
      <c r="A69" s="8" t="s">
        <v>30</v>
      </c>
      <c r="B69" s="18" t="s">
        <v>127</v>
      </c>
      <c r="C69" s="47"/>
    </row>
    <row r="70" spans="1:3" ht="13.5" thickBot="1" x14ac:dyDescent="0.25"/>
    <row r="71" spans="1:3" ht="13.5" thickBot="1" x14ac:dyDescent="0.25">
      <c r="B71" s="48" t="s">
        <v>135</v>
      </c>
      <c r="C71" s="46">
        <f>SUM(C5:C69)</f>
        <v>0</v>
      </c>
    </row>
  </sheetData>
  <sheetProtection algorithmName="SHA-512" hashValue="xgBhQuGk4+k3JANFZ871eaBgC/yVaoQWugO1KgBrf4k8dsQhw+QabgGwGyLrsLJ6jkXTJZdKKHzME3kNFQOm6w==" saltValue="+AlNbqX41c7dPb7FPQauhg=="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8130B-E95B-460B-A5DA-8394225305A0}">
  <dimension ref="A2:C46"/>
  <sheetViews>
    <sheetView topLeftCell="A15" workbookViewId="0">
      <selection activeCell="C47" sqref="C47"/>
    </sheetView>
  </sheetViews>
  <sheetFormatPr defaultRowHeight="12.75" x14ac:dyDescent="0.2"/>
  <cols>
    <col min="1" max="1" width="9.28515625" customWidth="1"/>
    <col min="2" max="2" width="49" bestFit="1" customWidth="1"/>
    <col min="3" max="3" width="34.7109375" customWidth="1"/>
  </cols>
  <sheetData>
    <row r="2" spans="1:3" x14ac:dyDescent="0.2">
      <c r="A2" s="3" t="s">
        <v>136</v>
      </c>
    </row>
    <row r="3" spans="1:3" ht="13.5" thickBot="1" x14ac:dyDescent="0.25">
      <c r="A3" s="16"/>
      <c r="B3" s="14"/>
      <c r="C3" s="14"/>
    </row>
    <row r="4" spans="1:3" ht="13.5" thickBot="1" x14ac:dyDescent="0.25">
      <c r="A4" s="42"/>
      <c r="B4" s="43" t="s">
        <v>9</v>
      </c>
      <c r="C4" s="37" t="s">
        <v>10</v>
      </c>
    </row>
    <row r="5" spans="1:3" x14ac:dyDescent="0.2">
      <c r="A5" s="5" t="s">
        <v>11</v>
      </c>
      <c r="B5" s="31" t="s">
        <v>137</v>
      </c>
    </row>
    <row r="6" spans="1:3" x14ac:dyDescent="0.2">
      <c r="A6" s="6" t="s">
        <v>13</v>
      </c>
      <c r="B6" s="7" t="s">
        <v>138</v>
      </c>
    </row>
    <row r="7" spans="1:3" x14ac:dyDescent="0.2">
      <c r="A7" s="6" t="s">
        <v>15</v>
      </c>
      <c r="B7" s="7" t="s">
        <v>16</v>
      </c>
    </row>
    <row r="8" spans="1:3" x14ac:dyDescent="0.2">
      <c r="A8" s="6" t="s">
        <v>17</v>
      </c>
      <c r="B8" s="13" t="s">
        <v>139</v>
      </c>
    </row>
    <row r="9" spans="1:3" x14ac:dyDescent="0.2">
      <c r="A9" s="6" t="s">
        <v>19</v>
      </c>
      <c r="B9" s="7" t="s">
        <v>140</v>
      </c>
    </row>
    <row r="10" spans="1:3" x14ac:dyDescent="0.2">
      <c r="A10" s="6" t="s">
        <v>21</v>
      </c>
      <c r="B10" s="7" t="s">
        <v>141</v>
      </c>
    </row>
    <row r="11" spans="1:3" x14ac:dyDescent="0.2">
      <c r="A11" s="6"/>
      <c r="B11" s="7" t="s">
        <v>142</v>
      </c>
    </row>
    <row r="12" spans="1:3" x14ac:dyDescent="0.2">
      <c r="A12" s="6" t="s">
        <v>143</v>
      </c>
      <c r="B12" s="7" t="s">
        <v>144</v>
      </c>
    </row>
    <row r="13" spans="1:3" x14ac:dyDescent="0.2">
      <c r="A13" s="6" t="s">
        <v>23</v>
      </c>
      <c r="B13" s="7" t="s">
        <v>52</v>
      </c>
    </row>
    <row r="14" spans="1:3" ht="13.5" thickBot="1" x14ac:dyDescent="0.25">
      <c r="A14" s="9" t="s">
        <v>30</v>
      </c>
      <c r="B14" s="38" t="s">
        <v>145</v>
      </c>
      <c r="C14" s="47"/>
    </row>
    <row r="15" spans="1:3" x14ac:dyDescent="0.2">
      <c r="A15" s="5" t="s">
        <v>11</v>
      </c>
      <c r="B15" s="31" t="s">
        <v>146</v>
      </c>
    </row>
    <row r="16" spans="1:3" x14ac:dyDescent="0.2">
      <c r="A16" s="6" t="s">
        <v>13</v>
      </c>
      <c r="B16" s="7" t="s">
        <v>138</v>
      </c>
    </row>
    <row r="17" spans="1:3" x14ac:dyDescent="0.2">
      <c r="A17" s="6" t="s">
        <v>15</v>
      </c>
      <c r="B17" s="7" t="s">
        <v>16</v>
      </c>
    </row>
    <row r="18" spans="1:3" x14ac:dyDescent="0.2">
      <c r="A18" s="6" t="s">
        <v>17</v>
      </c>
      <c r="B18" s="13" t="s">
        <v>139</v>
      </c>
    </row>
    <row r="19" spans="1:3" x14ac:dyDescent="0.2">
      <c r="A19" s="6" t="s">
        <v>19</v>
      </c>
      <c r="B19" s="7" t="s">
        <v>140</v>
      </c>
    </row>
    <row r="20" spans="1:3" x14ac:dyDescent="0.2">
      <c r="A20" s="6" t="s">
        <v>21</v>
      </c>
      <c r="B20" s="7" t="s">
        <v>141</v>
      </c>
    </row>
    <row r="21" spans="1:3" x14ac:dyDescent="0.2">
      <c r="A21" s="6"/>
      <c r="B21" s="7" t="s">
        <v>142</v>
      </c>
    </row>
    <row r="22" spans="1:3" x14ac:dyDescent="0.2">
      <c r="A22" s="6" t="s">
        <v>143</v>
      </c>
      <c r="B22" s="7" t="s">
        <v>144</v>
      </c>
    </row>
    <row r="23" spans="1:3" x14ac:dyDescent="0.2">
      <c r="A23" s="6" t="s">
        <v>23</v>
      </c>
      <c r="B23" s="7" t="s">
        <v>52</v>
      </c>
    </row>
    <row r="24" spans="1:3" ht="13.5" thickBot="1" x14ac:dyDescent="0.25">
      <c r="A24" s="9" t="s">
        <v>30</v>
      </c>
      <c r="B24" s="38" t="s">
        <v>145</v>
      </c>
      <c r="C24" s="47"/>
    </row>
    <row r="25" spans="1:3" x14ac:dyDescent="0.2">
      <c r="A25" s="5" t="s">
        <v>11</v>
      </c>
      <c r="B25" s="31" t="s">
        <v>147</v>
      </c>
    </row>
    <row r="26" spans="1:3" x14ac:dyDescent="0.2">
      <c r="A26" s="6" t="s">
        <v>13</v>
      </c>
      <c r="B26" s="7" t="s">
        <v>148</v>
      </c>
    </row>
    <row r="27" spans="1:3" x14ac:dyDescent="0.2">
      <c r="A27" s="6" t="s">
        <v>15</v>
      </c>
      <c r="B27" s="7" t="s">
        <v>16</v>
      </c>
    </row>
    <row r="28" spans="1:3" x14ac:dyDescent="0.2">
      <c r="A28" s="6" t="s">
        <v>17</v>
      </c>
      <c r="B28" s="13" t="s">
        <v>139</v>
      </c>
    </row>
    <row r="29" spans="1:3" x14ac:dyDescent="0.2">
      <c r="A29" s="6" t="s">
        <v>19</v>
      </c>
      <c r="B29" s="7" t="s">
        <v>140</v>
      </c>
    </row>
    <row r="30" spans="1:3" x14ac:dyDescent="0.2">
      <c r="A30" s="6" t="s">
        <v>21</v>
      </c>
      <c r="B30" s="7" t="s">
        <v>141</v>
      </c>
    </row>
    <row r="31" spans="1:3" x14ac:dyDescent="0.2">
      <c r="A31" s="6"/>
      <c r="B31" s="7" t="s">
        <v>142</v>
      </c>
    </row>
    <row r="32" spans="1:3" x14ac:dyDescent="0.2">
      <c r="A32" s="6" t="s">
        <v>143</v>
      </c>
      <c r="B32" s="7" t="s">
        <v>144</v>
      </c>
    </row>
    <row r="33" spans="1:3" x14ac:dyDescent="0.2">
      <c r="A33" s="6" t="s">
        <v>23</v>
      </c>
      <c r="B33" s="7" t="s">
        <v>52</v>
      </c>
    </row>
    <row r="34" spans="1:3" ht="13.5" thickBot="1" x14ac:dyDescent="0.25">
      <c r="A34" s="9" t="s">
        <v>30</v>
      </c>
      <c r="B34" s="38" t="s">
        <v>145</v>
      </c>
      <c r="C34" s="47"/>
    </row>
    <row r="35" spans="1:3" x14ac:dyDescent="0.2">
      <c r="A35" s="5" t="s">
        <v>11</v>
      </c>
      <c r="B35" s="31" t="s">
        <v>149</v>
      </c>
    </row>
    <row r="36" spans="1:3" x14ac:dyDescent="0.2">
      <c r="A36" s="6" t="s">
        <v>13</v>
      </c>
      <c r="B36" s="7" t="s">
        <v>148</v>
      </c>
    </row>
    <row r="37" spans="1:3" x14ac:dyDescent="0.2">
      <c r="A37" s="6" t="s">
        <v>15</v>
      </c>
      <c r="B37" s="7" t="s">
        <v>16</v>
      </c>
    </row>
    <row r="38" spans="1:3" x14ac:dyDescent="0.2">
      <c r="A38" s="6" t="s">
        <v>17</v>
      </c>
      <c r="B38" s="13" t="s">
        <v>139</v>
      </c>
    </row>
    <row r="39" spans="1:3" x14ac:dyDescent="0.2">
      <c r="A39" s="6" t="s">
        <v>19</v>
      </c>
      <c r="B39" s="7" t="s">
        <v>140</v>
      </c>
    </row>
    <row r="40" spans="1:3" x14ac:dyDescent="0.2">
      <c r="A40" s="6" t="s">
        <v>21</v>
      </c>
      <c r="B40" s="7" t="s">
        <v>141</v>
      </c>
    </row>
    <row r="41" spans="1:3" x14ac:dyDescent="0.2">
      <c r="A41" s="6"/>
      <c r="B41" s="7" t="s">
        <v>142</v>
      </c>
    </row>
    <row r="42" spans="1:3" x14ac:dyDescent="0.2">
      <c r="A42" s="6" t="s">
        <v>143</v>
      </c>
      <c r="B42" s="7" t="s">
        <v>144</v>
      </c>
    </row>
    <row r="43" spans="1:3" x14ac:dyDescent="0.2">
      <c r="A43" s="6" t="s">
        <v>23</v>
      </c>
      <c r="B43" s="7" t="s">
        <v>52</v>
      </c>
    </row>
    <row r="44" spans="1:3" ht="13.5" thickBot="1" x14ac:dyDescent="0.25">
      <c r="A44" s="8" t="s">
        <v>30</v>
      </c>
      <c r="B44" s="18" t="s">
        <v>145</v>
      </c>
      <c r="C44" s="47"/>
    </row>
    <row r="45" spans="1:3" ht="13.5" thickBot="1" x14ac:dyDescent="0.25"/>
    <row r="46" spans="1:3" ht="13.5" thickBot="1" x14ac:dyDescent="0.25">
      <c r="B46" s="2" t="s">
        <v>150</v>
      </c>
      <c r="C46" s="23">
        <f>SUM(C5:C44)</f>
        <v>0</v>
      </c>
    </row>
  </sheetData>
  <sheetProtection algorithmName="SHA-512" hashValue="dp1Y1N13JVpfyq/re1xcn/Hj7OV7eCJhqMtle/DwhEcKP9SjyqVpPZxwYs1NUv+nFCEiq+3pTj2hJbGyrsMyUA==" saltValue="X1s5HIVcg3EEJGlIr6z8Y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464C1-8D24-4446-AE79-AC32DFAA2F44}">
  <dimension ref="A1:C24"/>
  <sheetViews>
    <sheetView workbookViewId="0">
      <selection activeCell="C20" activeCellId="1" sqref="C10:C12 C20:C22"/>
    </sheetView>
  </sheetViews>
  <sheetFormatPr defaultRowHeight="12.75" x14ac:dyDescent="0.2"/>
  <cols>
    <col min="2" max="2" width="41.7109375" bestFit="1" customWidth="1"/>
    <col min="3" max="3" width="15.42578125" customWidth="1"/>
  </cols>
  <sheetData>
    <row r="1" spans="1:3" ht="13.5" thickBot="1" x14ac:dyDescent="0.25">
      <c r="A1" s="15" t="s">
        <v>6</v>
      </c>
      <c r="B1" s="14"/>
      <c r="C1" s="14"/>
    </row>
    <row r="2" spans="1:3" ht="13.5" thickBot="1" x14ac:dyDescent="0.25">
      <c r="A2" s="34"/>
      <c r="B2" s="35" t="s">
        <v>9</v>
      </c>
      <c r="C2" s="33" t="s">
        <v>10</v>
      </c>
    </row>
    <row r="3" spans="1:3" x14ac:dyDescent="0.2">
      <c r="A3" s="5" t="s">
        <v>11</v>
      </c>
      <c r="B3" s="31" t="s">
        <v>151</v>
      </c>
    </row>
    <row r="4" spans="1:3" x14ac:dyDescent="0.2">
      <c r="A4" s="6" t="s">
        <v>13</v>
      </c>
      <c r="B4" s="13" t="s">
        <v>152</v>
      </c>
    </row>
    <row r="5" spans="1:3" x14ac:dyDescent="0.2">
      <c r="A5" s="6" t="s">
        <v>15</v>
      </c>
      <c r="B5" s="7" t="s">
        <v>16</v>
      </c>
    </row>
    <row r="6" spans="1:3" x14ac:dyDescent="0.2">
      <c r="A6" s="6" t="s">
        <v>17</v>
      </c>
      <c r="B6" s="13" t="s">
        <v>153</v>
      </c>
    </row>
    <row r="7" spans="1:3" x14ac:dyDescent="0.2">
      <c r="A7" s="6" t="s">
        <v>19</v>
      </c>
      <c r="B7" s="13" t="s">
        <v>154</v>
      </c>
    </row>
    <row r="8" spans="1:3" x14ac:dyDescent="0.2">
      <c r="A8" s="6" t="s">
        <v>21</v>
      </c>
      <c r="B8" s="7" t="s">
        <v>22</v>
      </c>
    </row>
    <row r="9" spans="1:3" x14ac:dyDescent="0.2">
      <c r="A9" s="6" t="s">
        <v>23</v>
      </c>
      <c r="B9" s="7" t="s">
        <v>24</v>
      </c>
    </row>
    <row r="10" spans="1:3" x14ac:dyDescent="0.2">
      <c r="A10" s="10" t="s">
        <v>25</v>
      </c>
      <c r="B10" s="13" t="s">
        <v>155</v>
      </c>
      <c r="C10" s="47"/>
    </row>
    <row r="11" spans="1:3" x14ac:dyDescent="0.2">
      <c r="A11" s="19" t="s">
        <v>30</v>
      </c>
      <c r="B11" s="38" t="s">
        <v>156</v>
      </c>
      <c r="C11" s="47"/>
    </row>
    <row r="12" spans="1:3" ht="13.5" thickBot="1" x14ac:dyDescent="0.25">
      <c r="A12" s="11" t="s">
        <v>25</v>
      </c>
      <c r="B12" s="18" t="s">
        <v>157</v>
      </c>
      <c r="C12" s="47"/>
    </row>
    <row r="13" spans="1:3" x14ac:dyDescent="0.2">
      <c r="A13" s="5" t="s">
        <v>11</v>
      </c>
      <c r="B13" s="31" t="s">
        <v>158</v>
      </c>
    </row>
    <row r="14" spans="1:3" x14ac:dyDescent="0.2">
      <c r="A14" s="6" t="s">
        <v>13</v>
      </c>
      <c r="B14" s="13" t="s">
        <v>159</v>
      </c>
    </row>
    <row r="15" spans="1:3" x14ac:dyDescent="0.2">
      <c r="A15" s="6" t="s">
        <v>15</v>
      </c>
      <c r="B15" s="7" t="s">
        <v>16</v>
      </c>
    </row>
    <row r="16" spans="1:3" x14ac:dyDescent="0.2">
      <c r="A16" s="6" t="s">
        <v>17</v>
      </c>
      <c r="B16" s="13" t="s">
        <v>153</v>
      </c>
    </row>
    <row r="17" spans="1:3" x14ac:dyDescent="0.2">
      <c r="A17" s="6" t="s">
        <v>19</v>
      </c>
      <c r="B17" s="13" t="s">
        <v>154</v>
      </c>
    </row>
    <row r="18" spans="1:3" x14ac:dyDescent="0.2">
      <c r="A18" s="6" t="s">
        <v>21</v>
      </c>
      <c r="B18" s="7" t="s">
        <v>22</v>
      </c>
    </row>
    <row r="19" spans="1:3" x14ac:dyDescent="0.2">
      <c r="A19" s="6" t="s">
        <v>23</v>
      </c>
      <c r="B19" s="7" t="s">
        <v>24</v>
      </c>
    </row>
    <row r="20" spans="1:3" x14ac:dyDescent="0.2">
      <c r="A20" s="10" t="s">
        <v>25</v>
      </c>
      <c r="B20" s="13" t="s">
        <v>155</v>
      </c>
      <c r="C20" s="47"/>
    </row>
    <row r="21" spans="1:3" x14ac:dyDescent="0.2">
      <c r="A21" s="19" t="s">
        <v>30</v>
      </c>
      <c r="B21" s="38" t="s">
        <v>156</v>
      </c>
      <c r="C21" s="47"/>
    </row>
    <row r="22" spans="1:3" ht="13.5" thickBot="1" x14ac:dyDescent="0.25">
      <c r="A22" s="11" t="s">
        <v>25</v>
      </c>
      <c r="B22" s="18" t="s">
        <v>157</v>
      </c>
      <c r="C22" s="47"/>
    </row>
    <row r="23" spans="1:3" ht="13.5" thickBot="1" x14ac:dyDescent="0.25"/>
    <row r="24" spans="1:3" ht="13.5" thickBot="1" x14ac:dyDescent="0.25">
      <c r="B24" s="2" t="s">
        <v>160</v>
      </c>
      <c r="C24" s="23">
        <f>SUM(C3:C22)</f>
        <v>0</v>
      </c>
    </row>
  </sheetData>
  <sheetProtection algorithmName="SHA-512" hashValue="bG9s3zqyvAhZfr0TjEg+kCNLPgyRYeccIU1X+wg5zWuHBhgCJVn/Y281kYfMQY7FcawozhCR04TmtgUAeuVjaw==" saltValue="J4XR4hIkXLJUfcOPGtO5PQ=="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7792F-4A1C-4A52-8FDE-9F7B5BC1B40D}">
  <dimension ref="A1:F14"/>
  <sheetViews>
    <sheetView workbookViewId="0">
      <selection activeCell="J6" sqref="J6"/>
    </sheetView>
  </sheetViews>
  <sheetFormatPr defaultRowHeight="12.75" x14ac:dyDescent="0.2"/>
  <cols>
    <col min="1" max="1" width="12.42578125" bestFit="1" customWidth="1"/>
    <col min="2" max="2" width="41.7109375" bestFit="1" customWidth="1"/>
    <col min="3" max="3" width="16.28515625" customWidth="1"/>
  </cols>
  <sheetData>
    <row r="1" spans="1:6" ht="13.5" thickBot="1" x14ac:dyDescent="0.25">
      <c r="A1" s="15" t="s">
        <v>161</v>
      </c>
      <c r="B1" s="14"/>
      <c r="C1" s="14"/>
    </row>
    <row r="2" spans="1:6" ht="13.5" thickBot="1" x14ac:dyDescent="0.25">
      <c r="A2" s="34"/>
      <c r="B2" s="35" t="s">
        <v>9</v>
      </c>
      <c r="C2" s="33" t="s">
        <v>10</v>
      </c>
    </row>
    <row r="3" spans="1:6" x14ac:dyDescent="0.2">
      <c r="A3" s="5" t="s">
        <v>11</v>
      </c>
      <c r="B3" s="31" t="s">
        <v>162</v>
      </c>
    </row>
    <row r="4" spans="1:6" x14ac:dyDescent="0.2">
      <c r="A4" s="6" t="s">
        <v>13</v>
      </c>
      <c r="B4" s="13" t="s">
        <v>163</v>
      </c>
    </row>
    <row r="5" spans="1:6" x14ac:dyDescent="0.2">
      <c r="A5" s="6" t="s">
        <v>15</v>
      </c>
      <c r="B5" s="7" t="s">
        <v>16</v>
      </c>
    </row>
    <row r="6" spans="1:6" x14ac:dyDescent="0.2">
      <c r="A6" s="6" t="s">
        <v>17</v>
      </c>
      <c r="B6" s="7" t="s">
        <v>164</v>
      </c>
    </row>
    <row r="7" spans="1:6" x14ac:dyDescent="0.2">
      <c r="A7" s="6" t="s">
        <v>19</v>
      </c>
      <c r="B7" s="13" t="s">
        <v>154</v>
      </c>
    </row>
    <row r="8" spans="1:6" x14ac:dyDescent="0.2">
      <c r="A8" s="6" t="s">
        <v>21</v>
      </c>
      <c r="B8" s="7" t="s">
        <v>22</v>
      </c>
    </row>
    <row r="9" spans="1:6" x14ac:dyDescent="0.2">
      <c r="A9" s="6" t="s">
        <v>23</v>
      </c>
      <c r="B9" s="7" t="s">
        <v>24</v>
      </c>
      <c r="F9" s="49"/>
    </row>
    <row r="10" spans="1:6" x14ac:dyDescent="0.2">
      <c r="A10" s="10" t="s">
        <v>25</v>
      </c>
      <c r="B10" s="13" t="s">
        <v>155</v>
      </c>
      <c r="C10" s="47"/>
    </row>
    <row r="11" spans="1:6" x14ac:dyDescent="0.2">
      <c r="A11" s="19" t="s">
        <v>30</v>
      </c>
      <c r="B11" s="38" t="s">
        <v>156</v>
      </c>
      <c r="C11" s="47"/>
    </row>
    <row r="12" spans="1:6" ht="13.5" thickBot="1" x14ac:dyDescent="0.25">
      <c r="A12" s="11" t="s">
        <v>25</v>
      </c>
      <c r="B12" s="18" t="s">
        <v>157</v>
      </c>
      <c r="C12" s="47"/>
    </row>
    <row r="13" spans="1:6" ht="13.5" thickBot="1" x14ac:dyDescent="0.25"/>
    <row r="14" spans="1:6" ht="13.5" thickBot="1" x14ac:dyDescent="0.25">
      <c r="B14" s="2" t="s">
        <v>165</v>
      </c>
      <c r="C14" s="23">
        <f>SUM(C3:C12)</f>
        <v>0</v>
      </c>
    </row>
  </sheetData>
  <sheetProtection algorithmName="SHA-512" hashValue="Ocf2mZvT1RqySSZCMwypVgaRSG/Lxayp6KXvqdMwxRmegAonmjD24wBAMb1kiHrz71fCEhOotxSXwROuprMfkg==" saltValue="XGQGkOaV4DCB4bcBhd1aq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MigrationWizId xmlns="4f7a1ba3-2415-40f8-897f-cbc9e8918319">2519f6ae-c3bf-4c96-a725-25a67693a8a3</MigrationWizId>
    <lcf76f155ced4ddcb4097134ff3c332f xmlns="4f7a1ba3-2415-40f8-897f-cbc9e8918319">
      <Terms xmlns="http://schemas.microsoft.com/office/infopath/2007/PartnerControls"/>
    </lcf76f155ced4ddcb4097134ff3c332f>
    <TaxCatchAll xmlns="e7fee12f-7364-4350-a58e-b9a3dabb10bc" xsi:nil="true"/>
    <lcf76f155ced4ddcb4097134ff3c332f2 xmlns="4f7a1ba3-2415-40f8-897f-cbc9e89183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53F890-5482-48CC-95BD-8F646A025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78C653-A0F2-4E49-97FE-3191CFDBF954}">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869080F5-E1D3-4E36-A242-2AC96B0731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Totaal prijs</vt:lpstr>
      <vt:lpstr>Enveloppen</vt:lpstr>
      <vt:lpstr>Brochures en folders</vt:lpstr>
      <vt:lpstr>Periodiek</vt:lpstr>
      <vt:lpstr>Posters</vt:lpstr>
      <vt:lpstr>Examenpapier</vt:lpstr>
      <vt:lpstr>Kaarten</vt:lpstr>
      <vt:lpstr>Visitekaartjes</vt:lpstr>
    </vt:vector>
  </TitlesOfParts>
  <Manager/>
  <Company>Universiteit Leiden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 Dennis</dc:creator>
  <cp:keywords/>
  <dc:description/>
  <cp:lastModifiedBy>Aimy Van Lin | Inkada Inkoop &amp; Advies</cp:lastModifiedBy>
  <cp:revision/>
  <dcterms:created xsi:type="dcterms:W3CDTF">2014-03-26T13:19:12Z</dcterms:created>
  <dcterms:modified xsi:type="dcterms:W3CDTF">2024-10-03T13:28:15Z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Order">
    <vt:r8>5300</vt:r8>
  </property>
  <property fmtid="{D5CDD505-2E9C-101B-9397-08002B2CF9AE}" pid="4" name="MediaServiceImageTags">
    <vt:lpwstr/>
  </property>
</Properties>
</file>