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DD\230035GDD Tijdelijke Verkeersmaatregelen\02 Aanbestedingsstukken\03 Concepten\"/>
    </mc:Choice>
  </mc:AlternateContent>
  <xr:revisionPtr revIDLastSave="0" documentId="8_{D5EB1AF3-C6CB-4F73-8C1B-646347B2FCFC}" xr6:coauthVersionLast="47" xr6:coauthVersionMax="47" xr10:uidLastSave="{00000000-0000-0000-0000-000000000000}"/>
  <workbookProtection lockStructure="1"/>
  <bookViews>
    <workbookView xWindow="-120" yWindow="-120" windowWidth="30960" windowHeight="169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  <c r="F52" i="1" s="1"/>
  <c r="B51" i="1"/>
  <c r="B50" i="1"/>
  <c r="B44" i="1"/>
  <c r="B43" i="1"/>
  <c r="B42" i="1"/>
  <c r="F17" i="1"/>
  <c r="F44" i="1"/>
  <c r="F42" i="1"/>
  <c r="F43" i="1"/>
  <c r="F49" i="1"/>
  <c r="F50" i="1"/>
  <c r="F51" i="1"/>
  <c r="F46" i="1"/>
  <c r="F41" i="1"/>
  <c r="F35" i="1"/>
  <c r="F34" i="1"/>
  <c r="F29" i="1"/>
  <c r="F25" i="1"/>
  <c r="F26" i="1"/>
  <c r="F27" i="1"/>
  <c r="F28" i="1"/>
  <c r="F24" i="1"/>
  <c r="F9" i="1"/>
  <c r="F10" i="1"/>
  <c r="F11" i="1"/>
  <c r="F12" i="1"/>
  <c r="F13" i="1"/>
  <c r="F14" i="1"/>
  <c r="F15" i="1"/>
  <c r="F19" i="1"/>
  <c r="F7" i="1"/>
  <c r="F55" i="1" l="1"/>
</calcChain>
</file>

<file path=xl/sharedStrings.xml><?xml version="1.0" encoding="utf-8"?>
<sst xmlns="http://schemas.openxmlformats.org/spreadsheetml/2006/main" count="82" uniqueCount="58">
  <si>
    <t>Prijslijst Tijdelijke Verkeersmaatregelen</t>
  </si>
  <si>
    <t>Artikel</t>
  </si>
  <si>
    <t>Dag/EUR</t>
  </si>
  <si>
    <t>Week/EUR</t>
  </si>
  <si>
    <t>Aantal</t>
  </si>
  <si>
    <t>Eenheid</t>
  </si>
  <si>
    <t>Fictieve inschrijfsom</t>
  </si>
  <si>
    <t>(tarief x eenheid)</t>
  </si>
  <si>
    <t>Verkeersborden</t>
  </si>
  <si>
    <t>stuks</t>
  </si>
  <si>
    <t>Tekstborden (20*60)</t>
  </si>
  <si>
    <t>Tekstborden (40*60)</t>
  </si>
  <si>
    <t>Tekstborden (40*80)</t>
  </si>
  <si>
    <t>Tekstborden (60*90)</t>
  </si>
  <si>
    <t>Tekstborden (90*120)</t>
  </si>
  <si>
    <t>Afzetmateriaal</t>
  </si>
  <si>
    <t>Dranghek</t>
  </si>
  <si>
    <t>Geleidebakens incl. voet</t>
  </si>
  <si>
    <t>Afzetkegels incl. reflectie</t>
  </si>
  <si>
    <t>Geleidebarrier (kunststof)</t>
  </si>
  <si>
    <t>Verkeerslichten radiografische (VRI)</t>
  </si>
  <si>
    <t>Aktiewagens</t>
  </si>
  <si>
    <t>Per m2</t>
  </si>
  <si>
    <t>Tekstfolie per m2</t>
  </si>
  <si>
    <t>m2</t>
  </si>
  <si>
    <t>Arbeid</t>
  </si>
  <si>
    <t>uur/euro</t>
  </si>
  <si>
    <t>%</t>
  </si>
  <si>
    <t>opslagpercentage</t>
  </si>
  <si>
    <t>uur</t>
  </si>
  <si>
    <t>Bus incl. aanhanger en benodigde gereedschappen</t>
  </si>
  <si>
    <t>Verkeersregelaar (maandag t/m vrijdag van 16.00 uur t/m 18.00 uur)</t>
  </si>
  <si>
    <t>Verkeersregelaar (maandag t/m vrijdag van 18.00 uur t/m 07.00 uur)</t>
  </si>
  <si>
    <t>Verkeersregelaar (zaterdag van 07.00 uur t/m 18.00 uur)</t>
  </si>
  <si>
    <t>Verkeersregelaar (zaterdag van 18.00 uur t/m maandag 07.00 uur)</t>
  </si>
  <si>
    <t>Prijzen exclusief BTW</t>
  </si>
  <si>
    <t>FICTIEF</t>
  </si>
  <si>
    <t>Aan de opgegeven aantallen kunnen geen rechten worden ontleend</t>
  </si>
  <si>
    <t>Naam bedrijf:</t>
  </si>
  <si>
    <t>Naam tekenbevoegde:</t>
  </si>
  <si>
    <t>Functie tekenbevoegde:</t>
  </si>
  <si>
    <t>Handtekening:</t>
  </si>
  <si>
    <t>Pijlwagen RWS</t>
  </si>
  <si>
    <t>Tekstkar</t>
  </si>
  <si>
    <t>RVV bebording rond/vierkant 60</t>
  </si>
  <si>
    <t>Buispaal inclusief grondpot/beugels/schoormatreriaal</t>
  </si>
  <si>
    <t>Tekstborden ca. 4m2</t>
  </si>
  <si>
    <t>Tekstborden L10 01/04 (90x100)</t>
  </si>
  <si>
    <t>Schrikhek BB15-2 incl C01</t>
  </si>
  <si>
    <t>Alleen gele cellen invullen.</t>
  </si>
  <si>
    <t xml:space="preserve"> Inschrijvingen buiten deze bandbreedte worden niet in behandeling genomen. </t>
  </si>
  <si>
    <t>maandag t/m vrijdag van 06.00 uur t/m 18.00 uur</t>
  </si>
  <si>
    <t>maandag t/m vrijdag van 18.00 uur t/m 07.00 uur</t>
  </si>
  <si>
    <t>zaterdag/zondag 06.00 uur t/m 18.00 uur</t>
  </si>
  <si>
    <t>zaterdag/zondag 18.00 uur t/m maandag 06.00 uur</t>
  </si>
  <si>
    <t>De fictieve totaalprijs dient te worden aangeboden tussen 100.000 en 140.000 ex btw.</t>
  </si>
  <si>
    <t>Verkeersregelaar incl. alle wettelijke benodigdheden (all-in tarief)</t>
  </si>
  <si>
    <t>Ploeginzet (bakwagen + 2 medewerkers, all-in tarief)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</si>
</sst>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44" fontId="0" fillId="0" borderId="3" xfId="0" applyNumberFormat="1" applyBorder="1"/>
    <xf numFmtId="44" fontId="0" fillId="0" borderId="1" xfId="0" applyNumberFormat="1" applyBorder="1"/>
    <xf numFmtId="44" fontId="0" fillId="0" borderId="8" xfId="0" applyNumberFormat="1" applyBorder="1"/>
    <xf numFmtId="0" fontId="1" fillId="0" borderId="1" xfId="0" applyFont="1" applyBorder="1" applyAlignment="1">
      <alignment horizontal="center"/>
    </xf>
    <xf numFmtId="44" fontId="0" fillId="0" borderId="1" xfId="0" applyNumberFormat="1" applyBorder="1" applyProtection="1">
      <protection locked="0"/>
    </xf>
    <xf numFmtId="10" fontId="0" fillId="0" borderId="1" xfId="1" applyNumberFormat="1" applyFont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1" fillId="3" borderId="6" xfId="0" applyNumberFormat="1" applyFont="1" applyFill="1" applyBorder="1"/>
    <xf numFmtId="44" fontId="0" fillId="4" borderId="6" xfId="0" applyNumberFormat="1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9" xfId="0" applyFill="1" applyBorder="1"/>
    <xf numFmtId="0" fontId="1" fillId="0" borderId="0" xfId="0" applyFont="1"/>
    <xf numFmtId="44" fontId="0" fillId="4" borderId="1" xfId="0" applyNumberFormat="1" applyFill="1" applyBorder="1" applyProtection="1"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zoomScaleNormal="100" workbookViewId="0">
      <selection activeCell="B29" sqref="B29"/>
    </sheetView>
  </sheetViews>
  <sheetFormatPr defaultRowHeight="15" x14ac:dyDescent="0.25"/>
  <cols>
    <col min="1" max="1" width="65.28515625" bestFit="1" customWidth="1"/>
    <col min="2" max="2" width="9.85546875" bestFit="1" customWidth="1"/>
    <col min="3" max="3" width="16.85546875" bestFit="1" customWidth="1"/>
    <col min="4" max="4" width="6.7109375" bestFit="1" customWidth="1"/>
    <col min="5" max="5" width="8.28515625" bestFit="1" customWidth="1"/>
    <col min="6" max="6" width="19.5703125" bestFit="1" customWidth="1"/>
  </cols>
  <sheetData>
    <row r="1" spans="1:6" x14ac:dyDescent="0.25">
      <c r="A1" s="12" t="s">
        <v>0</v>
      </c>
      <c r="B1" s="4"/>
      <c r="C1" s="4"/>
      <c r="D1" s="4"/>
      <c r="E1" s="4"/>
      <c r="F1" s="5"/>
    </row>
    <row r="2" spans="1:6" x14ac:dyDescent="0.25">
      <c r="A2" s="6"/>
      <c r="B2" s="1"/>
      <c r="C2" s="1"/>
      <c r="D2" s="1"/>
      <c r="E2" s="1"/>
      <c r="F2" s="7"/>
    </row>
    <row r="3" spans="1:6" x14ac:dyDescent="0.25">
      <c r="A3" s="1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4" t="s">
        <v>6</v>
      </c>
    </row>
    <row r="4" spans="1:6" ht="15.75" thickBot="1" x14ac:dyDescent="0.3">
      <c r="A4" s="8"/>
      <c r="B4" s="9"/>
      <c r="C4" s="9"/>
      <c r="D4" s="9"/>
      <c r="E4" s="9"/>
      <c r="F4" s="10" t="s">
        <v>7</v>
      </c>
    </row>
    <row r="5" spans="1:6" x14ac:dyDescent="0.25">
      <c r="A5" s="3" t="s">
        <v>8</v>
      </c>
      <c r="B5" s="4"/>
      <c r="C5" s="15"/>
      <c r="D5" s="4"/>
      <c r="E5" s="4"/>
      <c r="F5" s="24"/>
    </row>
    <row r="6" spans="1:6" x14ac:dyDescent="0.25">
      <c r="A6" s="6"/>
      <c r="B6" s="1"/>
      <c r="C6" s="16"/>
      <c r="D6" s="1"/>
      <c r="E6" s="1"/>
      <c r="F6" s="25"/>
    </row>
    <row r="7" spans="1:6" x14ac:dyDescent="0.25">
      <c r="A7" s="6" t="s">
        <v>44</v>
      </c>
      <c r="B7" s="1"/>
      <c r="C7" s="21">
        <v>0</v>
      </c>
      <c r="D7" s="1">
        <v>50</v>
      </c>
      <c r="E7" s="1" t="s">
        <v>9</v>
      </c>
      <c r="F7" s="23">
        <f>C7*D7</f>
        <v>0</v>
      </c>
    </row>
    <row r="8" spans="1:6" x14ac:dyDescent="0.25">
      <c r="A8" s="6"/>
      <c r="B8" s="1"/>
      <c r="C8" s="19"/>
      <c r="D8" s="1"/>
      <c r="E8" s="1"/>
      <c r="F8" s="23"/>
    </row>
    <row r="9" spans="1:6" x14ac:dyDescent="0.25">
      <c r="A9" s="6" t="s">
        <v>10</v>
      </c>
      <c r="B9" s="1"/>
      <c r="C9" s="21">
        <v>0</v>
      </c>
      <c r="D9" s="1">
        <v>25</v>
      </c>
      <c r="E9" s="1" t="s">
        <v>9</v>
      </c>
      <c r="F9" s="23">
        <f t="shared" ref="F9:F19" si="0">C9*D9</f>
        <v>0</v>
      </c>
    </row>
    <row r="10" spans="1:6" x14ac:dyDescent="0.25">
      <c r="A10" s="6" t="s">
        <v>11</v>
      </c>
      <c r="B10" s="1"/>
      <c r="C10" s="21">
        <v>0</v>
      </c>
      <c r="D10" s="1">
        <v>100</v>
      </c>
      <c r="E10" s="1" t="s">
        <v>9</v>
      </c>
      <c r="F10" s="23">
        <f t="shared" si="0"/>
        <v>0</v>
      </c>
    </row>
    <row r="11" spans="1:6" x14ac:dyDescent="0.25">
      <c r="A11" s="6" t="s">
        <v>12</v>
      </c>
      <c r="B11" s="1"/>
      <c r="C11" s="21">
        <v>0</v>
      </c>
      <c r="D11" s="1">
        <v>25</v>
      </c>
      <c r="E11" s="1" t="s">
        <v>9</v>
      </c>
      <c r="F11" s="23">
        <f t="shared" si="0"/>
        <v>0</v>
      </c>
    </row>
    <row r="12" spans="1:6" x14ac:dyDescent="0.25">
      <c r="A12" s="6" t="s">
        <v>13</v>
      </c>
      <c r="B12" s="1"/>
      <c r="C12" s="21">
        <v>0</v>
      </c>
      <c r="D12" s="1">
        <v>200</v>
      </c>
      <c r="E12" s="1" t="s">
        <v>9</v>
      </c>
      <c r="F12" s="23">
        <f t="shared" si="0"/>
        <v>0</v>
      </c>
    </row>
    <row r="13" spans="1:6" x14ac:dyDescent="0.25">
      <c r="A13" s="6" t="s">
        <v>14</v>
      </c>
      <c r="B13" s="1"/>
      <c r="C13" s="21">
        <v>0</v>
      </c>
      <c r="D13" s="1">
        <v>150</v>
      </c>
      <c r="E13" s="1" t="s">
        <v>9</v>
      </c>
      <c r="F13" s="23">
        <f t="shared" si="0"/>
        <v>0</v>
      </c>
    </row>
    <row r="14" spans="1:6" x14ac:dyDescent="0.25">
      <c r="A14" s="6" t="s">
        <v>46</v>
      </c>
      <c r="B14" s="1"/>
      <c r="C14" s="21">
        <v>0</v>
      </c>
      <c r="D14" s="1">
        <v>25</v>
      </c>
      <c r="E14" s="1" t="s">
        <v>9</v>
      </c>
      <c r="F14" s="23">
        <f t="shared" si="0"/>
        <v>0</v>
      </c>
    </row>
    <row r="15" spans="1:6" x14ac:dyDescent="0.25">
      <c r="A15" s="6" t="s">
        <v>47</v>
      </c>
      <c r="B15" s="1"/>
      <c r="C15" s="21">
        <v>0</v>
      </c>
      <c r="D15" s="1">
        <v>50</v>
      </c>
      <c r="E15" s="1" t="s">
        <v>9</v>
      </c>
      <c r="F15" s="23">
        <f t="shared" si="0"/>
        <v>0</v>
      </c>
    </row>
    <row r="16" spans="1:6" x14ac:dyDescent="0.25">
      <c r="A16" s="6"/>
      <c r="B16" s="18" t="s">
        <v>22</v>
      </c>
      <c r="C16" s="16"/>
      <c r="D16" s="1"/>
      <c r="E16" s="1"/>
      <c r="F16" s="23"/>
    </row>
    <row r="17" spans="1:6" x14ac:dyDescent="0.25">
      <c r="A17" s="6" t="s">
        <v>23</v>
      </c>
      <c r="B17" s="21">
        <v>0</v>
      </c>
      <c r="C17" s="16"/>
      <c r="D17" s="1">
        <v>300</v>
      </c>
      <c r="E17" s="1" t="s">
        <v>24</v>
      </c>
      <c r="F17" s="23">
        <f>B17*D17</f>
        <v>0</v>
      </c>
    </row>
    <row r="18" spans="1:6" x14ac:dyDescent="0.25">
      <c r="A18" s="6"/>
      <c r="B18" s="1"/>
      <c r="C18" s="16"/>
      <c r="D18" s="1"/>
      <c r="E18" s="1"/>
      <c r="F18" s="23"/>
    </row>
    <row r="19" spans="1:6" x14ac:dyDescent="0.25">
      <c r="A19" s="6" t="s">
        <v>45</v>
      </c>
      <c r="B19" s="1"/>
      <c r="C19" s="21">
        <v>0</v>
      </c>
      <c r="D19" s="1">
        <v>350</v>
      </c>
      <c r="E19" s="1" t="s">
        <v>9</v>
      </c>
      <c r="F19" s="23">
        <f t="shared" si="0"/>
        <v>0</v>
      </c>
    </row>
    <row r="20" spans="1:6" x14ac:dyDescent="0.25">
      <c r="A20" s="6"/>
      <c r="B20" s="1"/>
      <c r="C20" s="16"/>
      <c r="D20" s="1"/>
      <c r="E20" s="1"/>
      <c r="F20" s="25"/>
    </row>
    <row r="21" spans="1:6" ht="15.75" thickBot="1" x14ac:dyDescent="0.3">
      <c r="A21" s="8"/>
      <c r="B21" s="9"/>
      <c r="C21" s="17"/>
      <c r="D21" s="9"/>
      <c r="E21" s="9"/>
      <c r="F21" s="26"/>
    </row>
    <row r="22" spans="1:6" x14ac:dyDescent="0.25">
      <c r="A22" s="3" t="s">
        <v>15</v>
      </c>
      <c r="B22" s="4"/>
      <c r="C22" s="15"/>
      <c r="D22" s="4"/>
      <c r="E22" s="4"/>
      <c r="F22" s="24"/>
    </row>
    <row r="23" spans="1:6" x14ac:dyDescent="0.25">
      <c r="A23" s="6"/>
      <c r="B23" s="1"/>
      <c r="C23" s="16"/>
      <c r="D23" s="1"/>
      <c r="E23" s="1"/>
      <c r="F23" s="25"/>
    </row>
    <row r="24" spans="1:6" x14ac:dyDescent="0.25">
      <c r="A24" s="6" t="s">
        <v>48</v>
      </c>
      <c r="B24" s="19"/>
      <c r="C24" s="21">
        <v>0</v>
      </c>
      <c r="D24" s="1">
        <v>350</v>
      </c>
      <c r="E24" s="1" t="s">
        <v>9</v>
      </c>
      <c r="F24" s="23">
        <f>C24*D24</f>
        <v>0</v>
      </c>
    </row>
    <row r="25" spans="1:6" x14ac:dyDescent="0.25">
      <c r="A25" s="6" t="s">
        <v>16</v>
      </c>
      <c r="B25" s="19"/>
      <c r="C25" s="21">
        <v>0</v>
      </c>
      <c r="D25" s="1">
        <v>2000</v>
      </c>
      <c r="E25" s="1" t="s">
        <v>9</v>
      </c>
      <c r="F25" s="23">
        <f t="shared" ref="F25:F28" si="1">C25*D25</f>
        <v>0</v>
      </c>
    </row>
    <row r="26" spans="1:6" x14ac:dyDescent="0.25">
      <c r="A26" s="6" t="s">
        <v>17</v>
      </c>
      <c r="B26" s="19"/>
      <c r="C26" s="21">
        <v>0</v>
      </c>
      <c r="D26" s="1">
        <v>75</v>
      </c>
      <c r="E26" s="1" t="s">
        <v>9</v>
      </c>
      <c r="F26" s="23">
        <f t="shared" si="1"/>
        <v>0</v>
      </c>
    </row>
    <row r="27" spans="1:6" x14ac:dyDescent="0.25">
      <c r="A27" s="6" t="s">
        <v>18</v>
      </c>
      <c r="B27" s="19"/>
      <c r="C27" s="21">
        <v>0</v>
      </c>
      <c r="D27" s="1">
        <v>100</v>
      </c>
      <c r="E27" s="1" t="s">
        <v>9</v>
      </c>
      <c r="F27" s="23">
        <f t="shared" si="1"/>
        <v>0</v>
      </c>
    </row>
    <row r="28" spans="1:6" x14ac:dyDescent="0.25">
      <c r="A28" s="6" t="s">
        <v>19</v>
      </c>
      <c r="B28" s="19"/>
      <c r="C28" s="21">
        <v>0</v>
      </c>
      <c r="D28" s="1">
        <v>50</v>
      </c>
      <c r="E28" s="1" t="s">
        <v>9</v>
      </c>
      <c r="F28" s="23">
        <f t="shared" si="1"/>
        <v>0</v>
      </c>
    </row>
    <row r="29" spans="1:6" x14ac:dyDescent="0.25">
      <c r="A29" s="6" t="s">
        <v>20</v>
      </c>
      <c r="B29" s="21">
        <v>0</v>
      </c>
      <c r="C29" s="19"/>
      <c r="D29" s="1">
        <v>25</v>
      </c>
      <c r="E29" s="1" t="s">
        <v>9</v>
      </c>
      <c r="F29" s="23">
        <f>B29*D29</f>
        <v>0</v>
      </c>
    </row>
    <row r="30" spans="1:6" x14ac:dyDescent="0.25">
      <c r="A30" s="6"/>
      <c r="B30" s="1"/>
      <c r="C30" s="16"/>
      <c r="D30" s="1"/>
      <c r="E30" s="1"/>
      <c r="F30" s="25"/>
    </row>
    <row r="31" spans="1:6" ht="15.75" thickBot="1" x14ac:dyDescent="0.3">
      <c r="A31" s="8"/>
      <c r="B31" s="9"/>
      <c r="C31" s="17"/>
      <c r="D31" s="9"/>
      <c r="E31" s="9"/>
      <c r="F31" s="26"/>
    </row>
    <row r="32" spans="1:6" x14ac:dyDescent="0.25">
      <c r="A32" s="3" t="s">
        <v>21</v>
      </c>
      <c r="B32" s="4"/>
      <c r="C32" s="4"/>
      <c r="D32" s="4"/>
      <c r="E32" s="4"/>
      <c r="F32" s="24"/>
    </row>
    <row r="33" spans="1:6" x14ac:dyDescent="0.25">
      <c r="A33" s="6"/>
      <c r="B33" s="1"/>
      <c r="C33" s="1"/>
      <c r="D33" s="1"/>
      <c r="E33" s="1"/>
      <c r="F33" s="25"/>
    </row>
    <row r="34" spans="1:6" x14ac:dyDescent="0.25">
      <c r="A34" s="6" t="s">
        <v>42</v>
      </c>
      <c r="B34" s="21">
        <v>0</v>
      </c>
      <c r="C34" s="1"/>
      <c r="D34" s="1">
        <v>25</v>
      </c>
      <c r="E34" s="1" t="s">
        <v>9</v>
      </c>
      <c r="F34" s="23">
        <f>B34*D34</f>
        <v>0</v>
      </c>
    </row>
    <row r="35" spans="1:6" x14ac:dyDescent="0.25">
      <c r="A35" s="6" t="s">
        <v>43</v>
      </c>
      <c r="B35" s="21">
        <v>0</v>
      </c>
      <c r="C35" s="1"/>
      <c r="D35" s="1">
        <v>50</v>
      </c>
      <c r="E35" s="1" t="s">
        <v>9</v>
      </c>
      <c r="F35" s="23">
        <f>B35*D35</f>
        <v>0</v>
      </c>
    </row>
    <row r="36" spans="1:6" x14ac:dyDescent="0.25">
      <c r="A36" s="6"/>
      <c r="B36" s="1"/>
      <c r="C36" s="1"/>
      <c r="D36" s="1"/>
      <c r="E36" s="1"/>
      <c r="F36" s="25"/>
    </row>
    <row r="37" spans="1:6" ht="15.75" thickBot="1" x14ac:dyDescent="0.3">
      <c r="A37" s="8"/>
      <c r="B37" s="9"/>
      <c r="C37" s="9"/>
      <c r="D37" s="9"/>
      <c r="E37" s="9"/>
      <c r="F37" s="26"/>
    </row>
    <row r="38" spans="1:6" x14ac:dyDescent="0.25">
      <c r="A38" s="3" t="s">
        <v>25</v>
      </c>
      <c r="B38" s="4" t="s">
        <v>26</v>
      </c>
      <c r="C38" s="4" t="s">
        <v>27</v>
      </c>
      <c r="D38" s="4"/>
      <c r="E38" s="4"/>
      <c r="F38" s="24"/>
    </row>
    <row r="39" spans="1:6" x14ac:dyDescent="0.25">
      <c r="A39" s="6"/>
      <c r="B39" s="1"/>
      <c r="C39" s="1"/>
      <c r="D39" s="1"/>
      <c r="E39" s="1"/>
      <c r="F39" s="25"/>
    </row>
    <row r="40" spans="1:6" x14ac:dyDescent="0.25">
      <c r="A40" s="6" t="s">
        <v>57</v>
      </c>
      <c r="B40" s="1"/>
      <c r="C40" s="1"/>
      <c r="D40" s="1"/>
      <c r="E40" s="1"/>
      <c r="F40" s="25"/>
    </row>
    <row r="41" spans="1:6" x14ac:dyDescent="0.25">
      <c r="A41" s="6" t="s">
        <v>51</v>
      </c>
      <c r="B41" s="21">
        <v>0</v>
      </c>
      <c r="C41" s="1" t="s">
        <v>28</v>
      </c>
      <c r="D41" s="1">
        <v>100</v>
      </c>
      <c r="E41" s="1" t="s">
        <v>29</v>
      </c>
      <c r="F41" s="23">
        <f>B41*D41</f>
        <v>0</v>
      </c>
    </row>
    <row r="42" spans="1:6" x14ac:dyDescent="0.25">
      <c r="A42" s="6" t="s">
        <v>52</v>
      </c>
      <c r="B42" s="28">
        <f t="shared" ref="B42:B44" si="2">$B$41</f>
        <v>0</v>
      </c>
      <c r="C42" s="20">
        <v>0</v>
      </c>
      <c r="D42" s="1">
        <v>40</v>
      </c>
      <c r="E42" s="1" t="s">
        <v>29</v>
      </c>
      <c r="F42" s="23">
        <f t="shared" ref="F42:F44" si="3">B42*D42</f>
        <v>0</v>
      </c>
    </row>
    <row r="43" spans="1:6" x14ac:dyDescent="0.25">
      <c r="A43" s="6" t="s">
        <v>53</v>
      </c>
      <c r="B43" s="28">
        <f t="shared" si="2"/>
        <v>0</v>
      </c>
      <c r="C43" s="20">
        <v>0</v>
      </c>
      <c r="D43" s="1">
        <v>80</v>
      </c>
      <c r="E43" s="1" t="s">
        <v>29</v>
      </c>
      <c r="F43" s="23">
        <f t="shared" si="3"/>
        <v>0</v>
      </c>
    </row>
    <row r="44" spans="1:6" x14ac:dyDescent="0.25">
      <c r="A44" s="6" t="s">
        <v>54</v>
      </c>
      <c r="B44" s="28">
        <f t="shared" si="2"/>
        <v>0</v>
      </c>
      <c r="C44" s="20">
        <v>0</v>
      </c>
      <c r="D44" s="1">
        <v>80</v>
      </c>
      <c r="E44" s="1" t="s">
        <v>29</v>
      </c>
      <c r="F44" s="23">
        <f t="shared" si="3"/>
        <v>0</v>
      </c>
    </row>
    <row r="45" spans="1:6" x14ac:dyDescent="0.25">
      <c r="A45" s="6"/>
      <c r="B45" s="19"/>
      <c r="C45" s="20"/>
      <c r="D45" s="1"/>
      <c r="E45" s="1"/>
      <c r="F45" s="25"/>
    </row>
    <row r="46" spans="1:6" x14ac:dyDescent="0.25">
      <c r="A46" s="6" t="s">
        <v>30</v>
      </c>
      <c r="B46" s="21">
        <v>0</v>
      </c>
      <c r="C46" s="20"/>
      <c r="D46" s="1">
        <v>200</v>
      </c>
      <c r="E46" s="1" t="s">
        <v>29</v>
      </c>
      <c r="F46" s="23">
        <f>B46*D46</f>
        <v>0</v>
      </c>
    </row>
    <row r="47" spans="1:6" x14ac:dyDescent="0.25">
      <c r="A47" s="6"/>
      <c r="B47" s="19"/>
      <c r="C47" s="20"/>
      <c r="D47" s="1"/>
      <c r="E47" s="1"/>
      <c r="F47" s="25"/>
    </row>
    <row r="48" spans="1:6" x14ac:dyDescent="0.25">
      <c r="A48" s="6" t="s">
        <v>56</v>
      </c>
      <c r="B48" s="19"/>
      <c r="C48" s="20"/>
      <c r="D48" s="1"/>
      <c r="E48" s="1"/>
      <c r="F48" s="23"/>
    </row>
    <row r="49" spans="1:6" x14ac:dyDescent="0.25">
      <c r="A49" s="6" t="s">
        <v>31</v>
      </c>
      <c r="B49" s="21">
        <v>0</v>
      </c>
      <c r="C49" s="20">
        <v>0</v>
      </c>
      <c r="D49" s="1">
        <v>320</v>
      </c>
      <c r="E49" s="1" t="s">
        <v>29</v>
      </c>
      <c r="F49" s="23">
        <f t="shared" ref="F49:F52" si="4">B49*D49</f>
        <v>0</v>
      </c>
    </row>
    <row r="50" spans="1:6" x14ac:dyDescent="0.25">
      <c r="A50" s="6" t="s">
        <v>32</v>
      </c>
      <c r="B50" s="28">
        <f>$B$48</f>
        <v>0</v>
      </c>
      <c r="C50" s="20">
        <v>0</v>
      </c>
      <c r="D50" s="1">
        <v>160</v>
      </c>
      <c r="E50" s="1" t="s">
        <v>29</v>
      </c>
      <c r="F50" s="23">
        <f t="shared" si="4"/>
        <v>0</v>
      </c>
    </row>
    <row r="51" spans="1:6" x14ac:dyDescent="0.25">
      <c r="A51" s="6" t="s">
        <v>33</v>
      </c>
      <c r="B51" s="28">
        <f>$B$48</f>
        <v>0</v>
      </c>
      <c r="C51" s="20">
        <v>0</v>
      </c>
      <c r="D51" s="1">
        <v>64</v>
      </c>
      <c r="E51" s="1" t="s">
        <v>29</v>
      </c>
      <c r="F51" s="23">
        <f t="shared" si="4"/>
        <v>0</v>
      </c>
    </row>
    <row r="52" spans="1:6" x14ac:dyDescent="0.25">
      <c r="A52" s="6" t="s">
        <v>34</v>
      </c>
      <c r="B52" s="28">
        <f>$B$48</f>
        <v>0</v>
      </c>
      <c r="C52" s="20">
        <v>0</v>
      </c>
      <c r="D52" s="1">
        <v>32</v>
      </c>
      <c r="E52" s="1" t="s">
        <v>29</v>
      </c>
      <c r="F52" s="23">
        <f t="shared" si="4"/>
        <v>0</v>
      </c>
    </row>
    <row r="53" spans="1:6" ht="15.75" thickBot="1" x14ac:dyDescent="0.3">
      <c r="A53" s="8"/>
      <c r="B53" s="9"/>
      <c r="C53" s="9"/>
      <c r="D53" s="9"/>
      <c r="E53" s="9"/>
      <c r="F53" s="26"/>
    </row>
    <row r="54" spans="1:6" x14ac:dyDescent="0.25">
      <c r="A54" s="11"/>
      <c r="B54" s="4"/>
      <c r="C54" s="4"/>
      <c r="D54" s="4"/>
      <c r="E54" s="4"/>
      <c r="F54" s="5"/>
    </row>
    <row r="55" spans="1:6" x14ac:dyDescent="0.25">
      <c r="A55" s="6" t="s">
        <v>35</v>
      </c>
      <c r="B55" s="1" t="s">
        <v>36</v>
      </c>
      <c r="C55" s="1"/>
      <c r="D55" s="1"/>
      <c r="E55" s="1"/>
      <c r="F55" s="22">
        <f>SUM(F7:F52)</f>
        <v>0</v>
      </c>
    </row>
    <row r="56" spans="1:6" x14ac:dyDescent="0.25">
      <c r="A56" s="6"/>
      <c r="B56" s="1"/>
      <c r="C56" s="1"/>
      <c r="D56" s="1"/>
      <c r="E56" s="1"/>
      <c r="F56" s="7"/>
    </row>
    <row r="57" spans="1:6" x14ac:dyDescent="0.25">
      <c r="A57" s="6" t="s">
        <v>37</v>
      </c>
      <c r="B57" s="1"/>
      <c r="C57" s="1"/>
      <c r="D57" s="1"/>
      <c r="E57" s="1"/>
      <c r="F57" s="7"/>
    </row>
    <row r="58" spans="1:6" ht="15.75" thickBot="1" x14ac:dyDescent="0.3">
      <c r="A58" s="8"/>
      <c r="B58" s="9"/>
      <c r="C58" s="9"/>
      <c r="D58" s="9"/>
      <c r="E58" s="9"/>
      <c r="F58" s="10"/>
    </row>
    <row r="59" spans="1:6" x14ac:dyDescent="0.25">
      <c r="A59" s="11" t="s">
        <v>38</v>
      </c>
      <c r="B59" s="4"/>
      <c r="C59" s="4"/>
      <c r="D59" s="4"/>
      <c r="E59" s="4"/>
      <c r="F59" s="5"/>
    </row>
    <row r="60" spans="1:6" x14ac:dyDescent="0.25">
      <c r="A60" s="6"/>
      <c r="B60" s="1"/>
      <c r="C60" s="1"/>
      <c r="D60" s="1"/>
      <c r="E60" s="1"/>
      <c r="F60" s="7"/>
    </row>
    <row r="61" spans="1:6" x14ac:dyDescent="0.25">
      <c r="A61" s="6" t="s">
        <v>39</v>
      </c>
      <c r="B61" s="1"/>
      <c r="C61" s="1"/>
      <c r="D61" s="1"/>
      <c r="E61" s="1"/>
      <c r="F61" s="7"/>
    </row>
    <row r="62" spans="1:6" x14ac:dyDescent="0.25">
      <c r="A62" s="6"/>
      <c r="B62" s="1"/>
      <c r="C62" s="1"/>
      <c r="D62" s="1"/>
      <c r="E62" s="1"/>
      <c r="F62" s="7"/>
    </row>
    <row r="63" spans="1:6" x14ac:dyDescent="0.25">
      <c r="A63" s="6" t="s">
        <v>40</v>
      </c>
      <c r="B63" s="1"/>
      <c r="C63" s="1"/>
      <c r="D63" s="1"/>
      <c r="E63" s="1"/>
      <c r="F63" s="7"/>
    </row>
    <row r="64" spans="1:6" x14ac:dyDescent="0.25">
      <c r="A64" s="6"/>
      <c r="B64" s="1"/>
      <c r="C64" s="1"/>
      <c r="D64" s="1"/>
      <c r="E64" s="1"/>
      <c r="F64" s="7"/>
    </row>
    <row r="65" spans="1:6" x14ac:dyDescent="0.25">
      <c r="A65" s="6" t="s">
        <v>41</v>
      </c>
      <c r="B65" s="1"/>
      <c r="C65" s="1"/>
      <c r="D65" s="1"/>
      <c r="E65" s="1"/>
      <c r="F65" s="7"/>
    </row>
    <row r="66" spans="1:6" x14ac:dyDescent="0.25">
      <c r="A66" s="6"/>
      <c r="B66" s="1"/>
      <c r="C66" s="1"/>
      <c r="D66" s="1"/>
      <c r="E66" s="1"/>
      <c r="F66" s="7"/>
    </row>
    <row r="67" spans="1:6" ht="15.75" thickBot="1" x14ac:dyDescent="0.3">
      <c r="A67" s="8"/>
      <c r="B67" s="9"/>
      <c r="C67" s="9"/>
      <c r="D67" s="9"/>
      <c r="E67" s="9"/>
      <c r="F67" s="10"/>
    </row>
    <row r="69" spans="1:6" x14ac:dyDescent="0.25">
      <c r="A69" s="27" t="s">
        <v>49</v>
      </c>
    </row>
    <row r="70" spans="1:6" x14ac:dyDescent="0.25">
      <c r="A70" s="27" t="s">
        <v>55</v>
      </c>
    </row>
    <row r="71" spans="1:6" x14ac:dyDescent="0.25">
      <c r="A71" s="27" t="s">
        <v>50</v>
      </c>
    </row>
  </sheetData>
  <sheetProtection sheet="1" objects="1" scenarios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Willemse, VNJ (Vincent)</dc:creator>
  <cp:lastModifiedBy>Monshouwer, AAJS (Arjan)</cp:lastModifiedBy>
  <dcterms:created xsi:type="dcterms:W3CDTF">2019-07-03T07:34:35Z</dcterms:created>
  <dcterms:modified xsi:type="dcterms:W3CDTF">2023-09-05T14:13:48Z</dcterms:modified>
</cp:coreProperties>
</file>