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InkooplinQ/Opdrachtgevers/Groninger Archieven/Aanbesteding EA Schoonmaak/3. Beschrijvend document/"/>
    </mc:Choice>
  </mc:AlternateContent>
  <xr:revisionPtr revIDLastSave="0" documentId="8_{3D008586-9057-4E4C-BCD5-3C6C06B24CDE}" xr6:coauthVersionLast="47" xr6:coauthVersionMax="47" xr10:uidLastSave="{00000000-0000-0000-0000-000000000000}"/>
  <bookViews>
    <workbookView xWindow="0" yWindow="640" windowWidth="23260" windowHeight="12580" xr2:uid="{B8EE3FE2-0399-427C-AEC4-6E9D03D5B5A3}"/>
  </bookViews>
  <sheets>
    <sheet name="Begane grond" sheetId="1" r:id="rId1"/>
    <sheet name="Eerste verdieping" sheetId="2" r:id="rId2"/>
    <sheet name="Tweede verdiep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E39" i="1"/>
  <c r="D39" i="1"/>
  <c r="C39" i="1"/>
  <c r="D56" i="2"/>
  <c r="C56" i="2"/>
  <c r="D22" i="3"/>
  <c r="E22" i="3"/>
  <c r="F22" i="3"/>
  <c r="G22" i="3"/>
  <c r="H22" i="3"/>
  <c r="I22" i="3"/>
  <c r="C22" i="3"/>
  <c r="E56" i="2"/>
  <c r="F56" i="2"/>
  <c r="G56" i="2"/>
</calcChain>
</file>

<file path=xl/sharedStrings.xml><?xml version="1.0" encoding="utf-8"?>
<sst xmlns="http://schemas.openxmlformats.org/spreadsheetml/2006/main" count="228" uniqueCount="161">
  <si>
    <t>Educatieruimte</t>
  </si>
  <si>
    <t>Tapijt</t>
  </si>
  <si>
    <t>Vinyl</t>
  </si>
  <si>
    <t>gietvloer</t>
  </si>
  <si>
    <t>Ruimte/type vloer</t>
  </si>
  <si>
    <t>Ruimtenr</t>
  </si>
  <si>
    <t>0.38</t>
  </si>
  <si>
    <t>0.39</t>
  </si>
  <si>
    <t xml:space="preserve">Opslag </t>
  </si>
  <si>
    <t>0.37</t>
  </si>
  <si>
    <t>Keuken</t>
  </si>
  <si>
    <t>0.36</t>
  </si>
  <si>
    <t>0.35</t>
  </si>
  <si>
    <t>Educatieplein</t>
  </si>
  <si>
    <t>0.02</t>
  </si>
  <si>
    <t>0.34</t>
  </si>
  <si>
    <t>Overleg 6p</t>
  </si>
  <si>
    <t>Overleg 12p</t>
  </si>
  <si>
    <t>0.33</t>
  </si>
  <si>
    <t>0.03</t>
  </si>
  <si>
    <t>0.04</t>
  </si>
  <si>
    <t>MIVA</t>
  </si>
  <si>
    <t>0.31</t>
  </si>
  <si>
    <t>Vrijwilligers</t>
  </si>
  <si>
    <t>0.30</t>
  </si>
  <si>
    <t>Stilteruimte</t>
  </si>
  <si>
    <t>0.06</t>
  </si>
  <si>
    <t>Kantoor</t>
  </si>
  <si>
    <t>0.07</t>
  </si>
  <si>
    <t>0.10</t>
  </si>
  <si>
    <t>0.08</t>
  </si>
  <si>
    <t>Overleg 3p</t>
  </si>
  <si>
    <t>0.09</t>
  </si>
  <si>
    <t>0.05</t>
  </si>
  <si>
    <t>Verkeersruimte</t>
  </si>
  <si>
    <t>0.11</t>
  </si>
  <si>
    <t>0.13</t>
  </si>
  <si>
    <t>EHBO/Kolf</t>
  </si>
  <si>
    <t>0.14</t>
  </si>
  <si>
    <t>Containerruimte</t>
  </si>
  <si>
    <t>0.15</t>
  </si>
  <si>
    <t>MZ Voorbereiding</t>
  </si>
  <si>
    <t>Sluis</t>
  </si>
  <si>
    <t>Quarantaine</t>
  </si>
  <si>
    <t>0.16</t>
  </si>
  <si>
    <t>0.17</t>
  </si>
  <si>
    <t>0.18</t>
  </si>
  <si>
    <t>0.19</t>
  </si>
  <si>
    <t>0.20</t>
  </si>
  <si>
    <t>0.22</t>
  </si>
  <si>
    <t>0.23</t>
  </si>
  <si>
    <t>0.24</t>
  </si>
  <si>
    <t>0.25</t>
  </si>
  <si>
    <t>Voorbereiding NMBG</t>
  </si>
  <si>
    <t>Intake archief</t>
  </si>
  <si>
    <t>Opslag</t>
  </si>
  <si>
    <t>Trappenhuis</t>
  </si>
  <si>
    <t>Werkkast</t>
  </si>
  <si>
    <t>Douche</t>
  </si>
  <si>
    <t>0.26</t>
  </si>
  <si>
    <t>0.27</t>
  </si>
  <si>
    <t>Toilet</t>
  </si>
  <si>
    <t>Totaal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</si>
  <si>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</si>
  <si>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</si>
  <si>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</si>
  <si>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</si>
  <si>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</si>
  <si>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</si>
  <si>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</si>
  <si>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</si>
  <si>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</si>
  <si>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</si>
  <si>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</si>
  <si>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</si>
  <si>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1.14</t>
  </si>
  <si>
    <t>1.15</t>
  </si>
  <si>
    <t>1.16</t>
  </si>
  <si>
    <t>1.17</t>
  </si>
  <si>
    <t>1.19</t>
  </si>
  <si>
    <t>1.20</t>
  </si>
  <si>
    <t>1.21</t>
  </si>
  <si>
    <t>1.22</t>
  </si>
  <si>
    <t>1.24</t>
  </si>
  <si>
    <t>1.26</t>
  </si>
  <si>
    <t>1.28</t>
  </si>
  <si>
    <t>1.30</t>
  </si>
  <si>
    <t>1.31</t>
  </si>
  <si>
    <t>1.32</t>
  </si>
  <si>
    <t>1.33</t>
  </si>
  <si>
    <t>Kast</t>
  </si>
  <si>
    <t>4.03</t>
  </si>
  <si>
    <t>Scanruimte</t>
  </si>
  <si>
    <t>Databeheer wp</t>
  </si>
  <si>
    <t>Depot A</t>
  </si>
  <si>
    <t>Depot B</t>
  </si>
  <si>
    <t>Serverruimte</t>
  </si>
  <si>
    <t>Depot C</t>
  </si>
  <si>
    <t>Overleg 4p</t>
  </si>
  <si>
    <t>Materiele zorg</t>
  </si>
  <si>
    <t>Werkcafe</t>
  </si>
  <si>
    <t>Projectruimte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</si>
  <si>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</si>
  <si>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</si>
  <si>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</si>
  <si>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</si>
  <si>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</si>
  <si>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</si>
  <si>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</si>
  <si>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</si>
  <si>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</si>
  <si>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</si>
  <si>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Overleg 8p</t>
  </si>
  <si>
    <t>Belcel</t>
  </si>
  <si>
    <t>Belplek</t>
  </si>
  <si>
    <t>1.45</t>
  </si>
  <si>
    <t>1.46</t>
  </si>
  <si>
    <t>1.47</t>
  </si>
  <si>
    <t>1.49</t>
  </si>
  <si>
    <t>1.50</t>
  </si>
  <si>
    <t>1.52</t>
  </si>
  <si>
    <t>1.53</t>
  </si>
  <si>
    <t>Depot D</t>
  </si>
  <si>
    <t>Depot E</t>
  </si>
  <si>
    <t>Depot F</t>
  </si>
  <si>
    <t>1.54</t>
  </si>
  <si>
    <t>1.55</t>
  </si>
  <si>
    <t>1.56</t>
  </si>
  <si>
    <t>1.57</t>
  </si>
  <si>
    <t>1.58</t>
  </si>
  <si>
    <t>1.60</t>
  </si>
  <si>
    <t>1.61</t>
  </si>
  <si>
    <t>Depot G</t>
  </si>
  <si>
    <t>Filmscanwerkplek</t>
  </si>
  <si>
    <t>1.62</t>
  </si>
  <si>
    <t>Rackruimte</t>
  </si>
  <si>
    <t>Beton met coating</t>
  </si>
  <si>
    <t>Ruimte/ type vloer</t>
  </si>
  <si>
    <t>schoonloopmat</t>
  </si>
  <si>
    <t>Toiletten bezoekers</t>
  </si>
  <si>
    <t>Toilet MIVA</t>
  </si>
  <si>
    <t>Printruimte</t>
  </si>
  <si>
    <t>08a</t>
  </si>
  <si>
    <t>08b</t>
  </si>
  <si>
    <t>Magazijn</t>
  </si>
  <si>
    <t>beton met coating</t>
  </si>
  <si>
    <t>Gang</t>
  </si>
  <si>
    <t>Gang noodtrappenhuis</t>
  </si>
  <si>
    <t>21/22</t>
  </si>
  <si>
    <t>beton</t>
  </si>
  <si>
    <t>Depot</t>
  </si>
  <si>
    <t>Concentratieruimte</t>
  </si>
  <si>
    <t>1.63</t>
  </si>
  <si>
    <t>Noodtrappenhuizen</t>
  </si>
  <si>
    <t>0.40</t>
  </si>
  <si>
    <t>Publieksruimte (hal en studiezaal)</t>
  </si>
  <si>
    <t>0.28</t>
  </si>
  <si>
    <t>0.29</t>
  </si>
  <si>
    <t>lift</t>
  </si>
  <si>
    <t>liften</t>
  </si>
  <si>
    <t>marmoleum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</si>
</sst>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8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9.5"/>
      <name val="Microsoft Sans Serif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theme="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/>
    <xf numFmtId="0" fontId="0" fillId="2" borderId="0" xfId="0" applyFill="1" applyAlignment="1">
      <alignment textRotation="180"/>
    </xf>
    <xf numFmtId="0" fontId="3" fillId="0" borderId="0" xfId="0" applyFont="1"/>
    <xf numFmtId="0" fontId="0" fillId="2" borderId="0" xfId="0" applyFill="1"/>
    <xf numFmtId="0" fontId="1" fillId="3" borderId="0" xfId="0" applyFont="1" applyFill="1" applyAlignment="1">
      <alignment textRotation="180"/>
    </xf>
    <xf numFmtId="0" fontId="1" fillId="3" borderId="2" xfId="0" applyFont="1" applyFill="1" applyBorder="1" applyAlignment="1">
      <alignment textRotation="180"/>
    </xf>
    <xf numFmtId="0" fontId="1" fillId="3" borderId="1" xfId="0" applyFont="1" applyFill="1" applyBorder="1"/>
    <xf numFmtId="0" fontId="1" fillId="3" borderId="0" xfId="0" applyFont="1" applyFill="1"/>
    <xf numFmtId="0" fontId="0" fillId="4" borderId="0" xfId="0" applyFill="1"/>
    <xf numFmtId="0" fontId="5" fillId="4" borderId="3" xfId="0" applyFont="1" applyFill="1" applyBorder="1" applyAlignment="1">
      <alignment horizontal="center" vertical="top" wrapText="1"/>
    </xf>
    <xf numFmtId="1" fontId="6" fillId="4" borderId="3" xfId="0" applyNumberFormat="1" applyFont="1" applyFill="1" applyBorder="1" applyAlignment="1">
      <alignment horizontal="center"/>
    </xf>
    <xf numFmtId="0" fontId="0" fillId="4" borderId="3" xfId="0" applyFill="1" applyBorder="1"/>
    <xf numFmtId="0" fontId="4" fillId="0" borderId="6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 textRotation="180"/>
    </xf>
    <xf numFmtId="0" fontId="0" fillId="0" borderId="3" xfId="0" applyBorder="1" applyAlignment="1">
      <alignment horizontal="right"/>
    </xf>
    <xf numFmtId="0" fontId="5" fillId="4" borderId="3" xfId="0" applyFont="1" applyFill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0" fontId="0" fillId="0" borderId="7" xfId="0" applyBorder="1"/>
    <xf numFmtId="0" fontId="0" fillId="4" borderId="5" xfId="0" applyFill="1" applyBorder="1"/>
    <xf numFmtId="0" fontId="0" fillId="4" borderId="4" xfId="0" applyFill="1" applyBorder="1"/>
  </cellXfs>
  <cellStyles count="1">
    <cellStyle name="Standaard" xfId="0" builtinId="0"/>
  </cellStyles>
  <dxfs count="2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>
          <bgColor theme="4"/>
        </patternFill>
      </fill>
      <alignment horizontal="general" vertical="bottom" textRotation="18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none"/>
      </font>
      <fill>
        <patternFill patternType="solid">
          <fgColor theme="1"/>
          <bgColor theme="4"/>
        </patternFill>
      </fill>
      <alignment horizontal="general" vertical="bottom" textRotation="18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/>
        </patternFill>
      </fill>
      <alignment horizontal="general" vertical="bottom" textRotation="18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AAAE85-7036-4B81-863F-C03CBA8EFA45}" name="Tabel1" displayName="Tabel1" ref="A1:H37" totalsRowShown="0" headerRowDxfId="20">
  <autoFilter ref="A1:H37" xr:uid="{C0AAAE85-7036-4B81-863F-C03CBA8EFA45}"/>
  <tableColumns count="8">
    <tableColumn id="1" xr3:uid="{741B9CA0-2C2F-4C18-8182-4C45FA53D2A0}" name="Ruimtenr" dataDxfId="19"/>
    <tableColumn id="2" xr3:uid="{DDCFB64F-455E-40B5-84F7-BD06AA63D083}" name="Ruimte/ type vloer" dataDxfId="18"/>
    <tableColumn id="3" xr3:uid="{8FF2F388-F463-4036-A0D8-F507892F02D8}" name="Tapijt" dataDxfId="17"/>
    <tableColumn id="4" xr3:uid="{86F89D69-BC2D-4231-9AC5-3516903785E1}" name="Vinyl" dataDxfId="16"/>
    <tableColumn id="5" xr3:uid="{13C3CEAC-D564-4F27-8DCE-0F0DD075FE00}" name="gietvloer" dataDxfId="15"/>
    <tableColumn id="6" xr3:uid="{BE3ECF6B-1EB0-4F84-83FA-5C259258B72C}" name="marmoleum" dataDxfId="14"/>
    <tableColumn id="7" xr3:uid="{CBA9FB55-7917-491C-B9ED-21DC9EC12748}" name="schoonloopmat" dataDxfId="13"/>
    <tableColumn id="8" xr3:uid="{EA63A8CA-17BE-43CE-9F29-D5285C55A4B3}" name="beton" dataDxfId="1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77F41B-82E7-4F9B-869A-26D93568AB27}" name="Tabel2" displayName="Tabel2" ref="A1:F54" totalsRowShown="0" headerRowDxfId="11" tableBorderDxfId="10">
  <autoFilter ref="A1:F54" xr:uid="{6077F41B-82E7-4F9B-869A-26D93568AB27}"/>
  <tableColumns count="6">
    <tableColumn id="1" xr3:uid="{55308B16-22C7-4C40-8573-0DC141159012}" name="Ruimtenr" dataDxfId="9"/>
    <tableColumn id="2" xr3:uid="{297938C4-018F-4741-A8F3-BD75AA8450A8}" name="Ruimte/type vloer" dataDxfId="8"/>
    <tableColumn id="3" xr3:uid="{B63DCE98-1FAA-41DB-ADCD-12AE870750F3}" name="Tapijt" dataDxfId="7"/>
    <tableColumn id="4" xr3:uid="{4C839A9A-EDE0-4B42-8833-5061398BCF9C}" name="Vinyl" dataDxfId="6"/>
    <tableColumn id="5" xr3:uid="{461D8A80-EF2B-4127-B0E3-155FBEDC7E9D}" name="gietvloer" dataDxfId="5"/>
    <tableColumn id="6" xr3:uid="{C2789C14-1E68-441C-AD3A-11512B582F07}" name="marmoleum" dataDxfId="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B487CA9-1474-4CC9-84F6-6A8A930FE091}" name="Tabel5" displayName="Tabel5" ref="G1:H2" insertRow="1" totalsRowShown="0" headerRowDxfId="3" dataDxfId="2">
  <autoFilter ref="G1:H2" xr:uid="{8B487CA9-1474-4CC9-84F6-6A8A930FE091}"/>
  <tableColumns count="2">
    <tableColumn id="1" xr3:uid="{E7AA8E05-4982-4346-A849-86B9E85575CE}" name="Beton met coating" dataDxfId="1"/>
    <tableColumn id="2" xr3:uid="{60B22F65-079B-4C3A-AE28-70480E9389FA}" name="beto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9BF1-FC22-4DF7-8FB8-B7875FCA44DB}">
  <dimension ref="A1:H39"/>
  <sheetViews>
    <sheetView tabSelected="1" zoomScale="80" zoomScaleNormal="80" workbookViewId="0">
      <selection activeCell="G8" sqref="G8"/>
    </sheetView>
  </sheetViews>
  <sheetFormatPr baseColWidth="10" defaultColWidth="8.83203125" defaultRowHeight="13" x14ac:dyDescent="0.15"/>
  <cols>
    <col min="1" max="1" width="12.5" bestFit="1" customWidth="1"/>
    <col min="2" max="2" width="26.83203125" customWidth="1"/>
    <col min="3" max="3" width="7" customWidth="1"/>
  </cols>
  <sheetData>
    <row r="1" spans="1:8" ht="102" customHeight="1" x14ac:dyDescent="0.15">
      <c r="A1" s="4" t="s">
        <v>5</v>
      </c>
      <c r="B1" s="4" t="s">
        <v>137</v>
      </c>
      <c r="C1" s="2" t="s">
        <v>1</v>
      </c>
      <c r="D1" s="2" t="s">
        <v>2</v>
      </c>
      <c r="E1" s="2" t="s">
        <v>3</v>
      </c>
      <c r="F1" s="2" t="s">
        <v>160</v>
      </c>
      <c r="G1" s="2" t="s">
        <v>138</v>
      </c>
      <c r="H1" s="2" t="s">
        <v>149</v>
      </c>
    </row>
    <row r="2" spans="1:8" s="9" customFormat="1" x14ac:dyDescent="0.15">
      <c r="A2" s="12" t="s">
        <v>14</v>
      </c>
      <c r="B2" s="12" t="s">
        <v>155</v>
      </c>
      <c r="C2" s="12">
        <v>512</v>
      </c>
      <c r="D2" s="12">
        <v>142</v>
      </c>
      <c r="E2" s="12">
        <v>340</v>
      </c>
      <c r="F2" s="12"/>
      <c r="G2" s="12">
        <v>11</v>
      </c>
      <c r="H2" s="20"/>
    </row>
    <row r="3" spans="1:8" x14ac:dyDescent="0.15">
      <c r="A3" s="1" t="s">
        <v>19</v>
      </c>
      <c r="B3" s="1" t="s">
        <v>139</v>
      </c>
      <c r="C3" s="1"/>
      <c r="D3" s="1"/>
      <c r="E3" s="1">
        <v>15.33</v>
      </c>
      <c r="F3" s="1"/>
      <c r="G3" s="1"/>
      <c r="H3" s="1"/>
    </row>
    <row r="4" spans="1:8" x14ac:dyDescent="0.15">
      <c r="A4" s="1" t="s">
        <v>20</v>
      </c>
      <c r="B4" s="1" t="s">
        <v>140</v>
      </c>
      <c r="C4" s="1"/>
      <c r="D4" s="1"/>
      <c r="E4" s="1">
        <v>6.35</v>
      </c>
      <c r="F4" s="1"/>
      <c r="G4" s="1"/>
      <c r="H4" s="1"/>
    </row>
    <row r="5" spans="1:8" x14ac:dyDescent="0.15">
      <c r="A5" s="1" t="s">
        <v>33</v>
      </c>
      <c r="B5" s="1" t="s">
        <v>34</v>
      </c>
      <c r="C5" s="1"/>
      <c r="D5" s="1">
        <v>46.77</v>
      </c>
      <c r="E5" s="1"/>
      <c r="F5" s="1"/>
      <c r="G5" s="1"/>
      <c r="H5" s="1"/>
    </row>
    <row r="6" spans="1:8" x14ac:dyDescent="0.15">
      <c r="A6" s="1" t="s">
        <v>26</v>
      </c>
      <c r="B6" s="1" t="s">
        <v>27</v>
      </c>
      <c r="C6" s="1">
        <v>22.37</v>
      </c>
      <c r="D6" s="1"/>
      <c r="E6" s="1"/>
      <c r="F6" s="1"/>
      <c r="G6" s="1"/>
      <c r="H6" s="1"/>
    </row>
    <row r="7" spans="1:8" x14ac:dyDescent="0.15">
      <c r="A7" s="1" t="s">
        <v>28</v>
      </c>
      <c r="B7" s="1" t="s">
        <v>27</v>
      </c>
      <c r="C7" s="1">
        <v>44.76</v>
      </c>
      <c r="D7" s="1"/>
      <c r="E7" s="1"/>
      <c r="F7" s="1"/>
      <c r="G7" s="1"/>
      <c r="H7" s="1"/>
    </row>
    <row r="8" spans="1:8" s="9" customFormat="1" x14ac:dyDescent="0.15">
      <c r="A8" s="12" t="s">
        <v>30</v>
      </c>
      <c r="B8" s="12" t="s">
        <v>141</v>
      </c>
      <c r="C8" s="12"/>
      <c r="D8" s="12">
        <v>6.77</v>
      </c>
      <c r="E8" s="12"/>
      <c r="F8" s="12"/>
      <c r="G8" s="12"/>
      <c r="H8" s="12"/>
    </row>
    <row r="9" spans="1:8" s="9" customFormat="1" x14ac:dyDescent="0.15">
      <c r="A9" s="12" t="s">
        <v>32</v>
      </c>
      <c r="B9" s="12" t="s">
        <v>31</v>
      </c>
      <c r="C9" s="12">
        <v>7.52</v>
      </c>
      <c r="D9" s="12"/>
      <c r="E9" s="12"/>
      <c r="F9" s="12"/>
      <c r="G9" s="12"/>
      <c r="H9" s="12"/>
    </row>
    <row r="10" spans="1:8" s="9" customFormat="1" x14ac:dyDescent="0.15">
      <c r="A10" s="12" t="s">
        <v>29</v>
      </c>
      <c r="B10" s="12" t="s">
        <v>27</v>
      </c>
      <c r="C10" s="12">
        <v>23.37</v>
      </c>
      <c r="D10" s="12"/>
      <c r="E10" s="12"/>
      <c r="F10" s="12"/>
      <c r="G10" s="12"/>
      <c r="H10" s="12"/>
    </row>
    <row r="11" spans="1:8" s="9" customFormat="1" x14ac:dyDescent="0.15">
      <c r="A11" s="12" t="s">
        <v>35</v>
      </c>
      <c r="B11" s="12" t="s">
        <v>34</v>
      </c>
      <c r="C11" s="12"/>
      <c r="D11" s="12">
        <v>10.3</v>
      </c>
      <c r="E11" s="12"/>
      <c r="F11" s="12"/>
      <c r="G11" s="12"/>
      <c r="H11" s="12"/>
    </row>
    <row r="12" spans="1:8" s="9" customFormat="1" x14ac:dyDescent="0.15">
      <c r="A12" s="12" t="s">
        <v>36</v>
      </c>
      <c r="B12" s="12" t="s">
        <v>37</v>
      </c>
      <c r="C12" s="12">
        <v>17.89</v>
      </c>
      <c r="D12" s="12"/>
      <c r="E12" s="12"/>
      <c r="F12" s="12"/>
      <c r="G12" s="12"/>
      <c r="H12" s="12"/>
    </row>
    <row r="13" spans="1:8" s="9" customFormat="1" x14ac:dyDescent="0.15">
      <c r="A13" s="12" t="s">
        <v>38</v>
      </c>
      <c r="B13" s="12" t="s">
        <v>39</v>
      </c>
      <c r="C13" s="12"/>
      <c r="D13" s="12">
        <v>25.79</v>
      </c>
      <c r="E13" s="12"/>
      <c r="F13" s="12"/>
      <c r="G13" s="12"/>
      <c r="H13" s="12"/>
    </row>
    <row r="14" spans="1:8" s="9" customFormat="1" x14ac:dyDescent="0.15">
      <c r="A14" s="12" t="s">
        <v>40</v>
      </c>
      <c r="B14" s="12" t="s">
        <v>41</v>
      </c>
      <c r="C14" s="12"/>
      <c r="D14" s="12">
        <v>40.520000000000003</v>
      </c>
      <c r="E14" s="12"/>
      <c r="F14" s="12"/>
      <c r="G14" s="12"/>
      <c r="H14" s="12"/>
    </row>
    <row r="15" spans="1:8" s="9" customFormat="1" x14ac:dyDescent="0.15">
      <c r="A15" s="12" t="s">
        <v>44</v>
      </c>
      <c r="B15" s="12" t="s">
        <v>42</v>
      </c>
      <c r="C15" s="12"/>
      <c r="D15" s="12">
        <v>3.23</v>
      </c>
      <c r="E15" s="12"/>
      <c r="F15" s="12"/>
      <c r="G15" s="12"/>
      <c r="H15" s="12"/>
    </row>
    <row r="16" spans="1:8" s="9" customFormat="1" x14ac:dyDescent="0.15">
      <c r="A16" s="12" t="s">
        <v>45</v>
      </c>
      <c r="B16" s="12" t="s">
        <v>43</v>
      </c>
      <c r="C16" s="12"/>
      <c r="D16" s="12">
        <v>12.82</v>
      </c>
      <c r="E16" s="12"/>
      <c r="F16" s="12"/>
      <c r="G16" s="12"/>
      <c r="H16" s="12"/>
    </row>
    <row r="17" spans="1:8" s="9" customFormat="1" x14ac:dyDescent="0.15">
      <c r="A17" s="12" t="s">
        <v>46</v>
      </c>
      <c r="B17" s="12" t="s">
        <v>53</v>
      </c>
      <c r="C17" s="12"/>
      <c r="D17" s="12">
        <v>32.869999999999997</v>
      </c>
      <c r="E17" s="12"/>
      <c r="F17" s="12"/>
      <c r="G17" s="12"/>
      <c r="H17" s="12"/>
    </row>
    <row r="18" spans="1:8" s="9" customFormat="1" x14ac:dyDescent="0.15">
      <c r="A18" s="12" t="s">
        <v>47</v>
      </c>
      <c r="B18" s="12" t="s">
        <v>34</v>
      </c>
      <c r="C18" s="12"/>
      <c r="D18" s="12">
        <v>11.2</v>
      </c>
      <c r="E18" s="12"/>
      <c r="F18" s="12"/>
      <c r="G18" s="12"/>
      <c r="H18" s="12"/>
    </row>
    <row r="19" spans="1:8" s="9" customFormat="1" x14ac:dyDescent="0.15">
      <c r="A19" s="12" t="s">
        <v>48</v>
      </c>
      <c r="B19" s="12" t="s">
        <v>54</v>
      </c>
      <c r="C19" s="12"/>
      <c r="D19" s="12">
        <v>18.63</v>
      </c>
      <c r="E19" s="12"/>
      <c r="F19" s="12"/>
      <c r="G19" s="12"/>
      <c r="H19" s="12"/>
    </row>
    <row r="20" spans="1:8" s="9" customFormat="1" x14ac:dyDescent="0.15">
      <c r="A20" s="12" t="s">
        <v>49</v>
      </c>
      <c r="B20" s="12" t="s">
        <v>55</v>
      </c>
      <c r="C20" s="12"/>
      <c r="D20" s="12">
        <v>105.46</v>
      </c>
      <c r="E20" s="12"/>
      <c r="F20" s="12"/>
      <c r="G20" s="12"/>
      <c r="H20" s="12"/>
    </row>
    <row r="21" spans="1:8" s="9" customFormat="1" x14ac:dyDescent="0.15">
      <c r="A21" s="12" t="s">
        <v>50</v>
      </c>
      <c r="B21" s="12" t="s">
        <v>56</v>
      </c>
      <c r="C21" s="12"/>
      <c r="D21" s="12">
        <v>13.7</v>
      </c>
      <c r="E21" s="12"/>
      <c r="F21" s="12"/>
      <c r="G21" s="12"/>
      <c r="H21" s="12"/>
    </row>
    <row r="22" spans="1:8" s="9" customFormat="1" x14ac:dyDescent="0.15">
      <c r="A22" s="12" t="s">
        <v>51</v>
      </c>
      <c r="B22" s="12" t="s">
        <v>57</v>
      </c>
      <c r="C22" s="12"/>
      <c r="D22" s="12">
        <v>2.4</v>
      </c>
      <c r="E22" s="12"/>
      <c r="F22" s="12"/>
      <c r="G22" s="12"/>
      <c r="H22" s="12"/>
    </row>
    <row r="23" spans="1:8" x14ac:dyDescent="0.15">
      <c r="A23" s="1" t="s">
        <v>52</v>
      </c>
      <c r="B23" s="1" t="s">
        <v>58</v>
      </c>
      <c r="C23" s="1"/>
      <c r="D23" s="1"/>
      <c r="E23" s="1">
        <v>6.4</v>
      </c>
      <c r="F23" s="1"/>
      <c r="G23" s="1"/>
      <c r="H23" s="1"/>
    </row>
    <row r="24" spans="1:8" x14ac:dyDescent="0.15">
      <c r="A24" s="1" t="s">
        <v>59</v>
      </c>
      <c r="B24" s="1" t="s">
        <v>61</v>
      </c>
      <c r="C24" s="1"/>
      <c r="D24" s="1"/>
      <c r="E24" s="1">
        <v>3.6</v>
      </c>
      <c r="F24" s="1"/>
      <c r="G24" s="1"/>
      <c r="H24" s="1"/>
    </row>
    <row r="25" spans="1:8" x14ac:dyDescent="0.15">
      <c r="A25" s="1" t="s">
        <v>60</v>
      </c>
      <c r="B25" s="1" t="s">
        <v>61</v>
      </c>
      <c r="C25" s="1"/>
      <c r="D25" s="1"/>
      <c r="E25" s="1">
        <v>3.7</v>
      </c>
      <c r="F25" s="1"/>
      <c r="G25" s="1"/>
      <c r="H25" s="1"/>
    </row>
    <row r="26" spans="1:8" x14ac:dyDescent="0.15">
      <c r="A26" s="1" t="s">
        <v>156</v>
      </c>
      <c r="B26" s="1" t="s">
        <v>158</v>
      </c>
      <c r="C26" s="1"/>
      <c r="D26" s="1"/>
      <c r="E26" s="1"/>
      <c r="F26" s="1">
        <v>5</v>
      </c>
      <c r="G26" s="1"/>
      <c r="H26" s="1"/>
    </row>
    <row r="27" spans="1:8" x14ac:dyDescent="0.15">
      <c r="A27" s="1" t="s">
        <v>157</v>
      </c>
      <c r="B27" s="1" t="s">
        <v>159</v>
      </c>
      <c r="C27" s="1"/>
      <c r="D27" s="1"/>
      <c r="E27" s="1"/>
      <c r="F27" s="1">
        <v>7</v>
      </c>
      <c r="G27" s="1"/>
      <c r="H27" s="1"/>
    </row>
    <row r="28" spans="1:8" x14ac:dyDescent="0.15">
      <c r="A28" s="1" t="s">
        <v>24</v>
      </c>
      <c r="B28" s="1" t="s">
        <v>25</v>
      </c>
      <c r="C28" s="1"/>
      <c r="D28" s="1">
        <v>44.06</v>
      </c>
      <c r="E28" s="1"/>
      <c r="F28" s="1"/>
      <c r="G28" s="1"/>
      <c r="H28" s="1"/>
    </row>
    <row r="29" spans="1:8" x14ac:dyDescent="0.15">
      <c r="A29" s="1" t="s">
        <v>22</v>
      </c>
      <c r="B29" s="1" t="s">
        <v>23</v>
      </c>
      <c r="C29" s="1"/>
      <c r="D29" s="1">
        <v>53.06</v>
      </c>
      <c r="E29" s="1"/>
      <c r="F29" s="1"/>
      <c r="G29" s="1"/>
      <c r="H29" s="1"/>
    </row>
    <row r="30" spans="1:8" x14ac:dyDescent="0.15">
      <c r="A30" s="1" t="s">
        <v>18</v>
      </c>
      <c r="B30" s="1" t="s">
        <v>16</v>
      </c>
      <c r="C30" s="1">
        <v>16.96</v>
      </c>
      <c r="D30" s="1"/>
      <c r="E30" s="1"/>
      <c r="F30" s="1"/>
      <c r="G30" s="1"/>
      <c r="H30" s="1"/>
    </row>
    <row r="31" spans="1:8" x14ac:dyDescent="0.15">
      <c r="A31" s="1" t="s">
        <v>15</v>
      </c>
      <c r="B31" s="1" t="s">
        <v>16</v>
      </c>
      <c r="C31" s="1">
        <v>17.52</v>
      </c>
      <c r="D31" s="1"/>
      <c r="E31" s="1"/>
      <c r="F31" s="1"/>
      <c r="G31" s="1"/>
      <c r="H31" s="1"/>
    </row>
    <row r="32" spans="1:8" s="9" customFormat="1" x14ac:dyDescent="0.15">
      <c r="A32" s="12" t="s">
        <v>12</v>
      </c>
      <c r="B32" s="12" t="s">
        <v>13</v>
      </c>
      <c r="C32" s="12"/>
      <c r="D32" s="12"/>
      <c r="E32" s="12"/>
      <c r="F32" s="12">
        <v>108.45</v>
      </c>
      <c r="G32" s="12"/>
      <c r="H32" s="12"/>
    </row>
    <row r="33" spans="1:8" s="9" customFormat="1" x14ac:dyDescent="0.15">
      <c r="A33" s="12" t="s">
        <v>11</v>
      </c>
      <c r="B33" s="12" t="s">
        <v>17</v>
      </c>
      <c r="C33" s="12">
        <v>40.6</v>
      </c>
      <c r="D33" s="12"/>
      <c r="E33" s="12"/>
      <c r="F33" s="12"/>
      <c r="G33" s="12"/>
      <c r="H33" s="12"/>
    </row>
    <row r="34" spans="1:8" s="9" customFormat="1" x14ac:dyDescent="0.15">
      <c r="A34" s="12" t="s">
        <v>9</v>
      </c>
      <c r="B34" s="12" t="s">
        <v>10</v>
      </c>
      <c r="C34" s="12"/>
      <c r="D34" s="12">
        <v>8.35</v>
      </c>
      <c r="E34" s="12"/>
      <c r="F34" s="12"/>
      <c r="G34" s="12"/>
      <c r="H34" s="12"/>
    </row>
    <row r="35" spans="1:8" s="9" customFormat="1" x14ac:dyDescent="0.15">
      <c r="A35" s="12" t="s">
        <v>6</v>
      </c>
      <c r="B35" s="12" t="s">
        <v>0</v>
      </c>
      <c r="C35" s="12">
        <v>77.5</v>
      </c>
      <c r="D35" s="12"/>
      <c r="E35" s="12"/>
      <c r="F35" s="12"/>
      <c r="G35" s="12"/>
      <c r="H35" s="12"/>
    </row>
    <row r="36" spans="1:8" x14ac:dyDescent="0.15">
      <c r="A36" s="1" t="s">
        <v>7</v>
      </c>
      <c r="B36" s="1" t="s">
        <v>8</v>
      </c>
      <c r="C36" s="1"/>
      <c r="D36" s="1">
        <v>13.45</v>
      </c>
      <c r="E36" s="1"/>
      <c r="F36" s="1"/>
      <c r="G36" s="1"/>
      <c r="H36" s="1"/>
    </row>
    <row r="37" spans="1:8" x14ac:dyDescent="0.15">
      <c r="A37" s="19" t="s">
        <v>154</v>
      </c>
      <c r="B37" s="19" t="s">
        <v>153</v>
      </c>
      <c r="C37" s="19"/>
      <c r="D37" s="19"/>
      <c r="E37" s="19"/>
      <c r="F37" s="19"/>
      <c r="G37" s="19"/>
      <c r="H37" s="19">
        <v>40</v>
      </c>
    </row>
    <row r="39" spans="1:8" ht="16" x14ac:dyDescent="0.2">
      <c r="A39" s="3" t="s">
        <v>62</v>
      </c>
      <c r="B39" s="3"/>
      <c r="C39">
        <f>SUM(C2:C37)</f>
        <v>780.49</v>
      </c>
      <c r="D39">
        <f>SUM(D2:D37)</f>
        <v>591.38</v>
      </c>
      <c r="E39">
        <f>SUM(E2:E37)</f>
        <v>375.38</v>
      </c>
      <c r="F39">
        <f>SUM(F2:F37)</f>
        <v>120.45</v>
      </c>
      <c r="G39">
        <f>SUM(G2:G37)</f>
        <v>11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F1A0-6272-4FBB-B0A2-311DAB1D4603}">
  <dimension ref="A1:H56"/>
  <sheetViews>
    <sheetView zoomScale="90" zoomScaleNormal="90" workbookViewId="0">
      <selection activeCell="F2" sqref="F2"/>
    </sheetView>
  </sheetViews>
  <sheetFormatPr baseColWidth="10" defaultColWidth="8.83203125" defaultRowHeight="13" x14ac:dyDescent="0.15"/>
  <cols>
    <col min="1" max="1" width="12.5" bestFit="1" customWidth="1"/>
    <col min="2" max="2" width="21.33203125" bestFit="1" customWidth="1"/>
    <col min="3" max="4" width="9" bestFit="1" customWidth="1"/>
    <col min="7" max="7" width="10.5" bestFit="1" customWidth="1"/>
  </cols>
  <sheetData>
    <row r="1" spans="1:8" ht="101" x14ac:dyDescent="0.15">
      <c r="A1" s="7" t="s">
        <v>5</v>
      </c>
      <c r="B1" s="8" t="s">
        <v>4</v>
      </c>
      <c r="C1" s="5" t="s">
        <v>1</v>
      </c>
      <c r="D1" s="5" t="s">
        <v>2</v>
      </c>
      <c r="E1" s="5" t="s">
        <v>3</v>
      </c>
      <c r="F1" s="6" t="s">
        <v>160</v>
      </c>
      <c r="G1" s="2" t="s">
        <v>136</v>
      </c>
      <c r="H1" s="2" t="s">
        <v>149</v>
      </c>
    </row>
    <row r="2" spans="1:8" s="9" customFormat="1" ht="13.5" customHeight="1" x14ac:dyDescent="0.15">
      <c r="A2" s="12" t="s">
        <v>63</v>
      </c>
      <c r="B2" s="12" t="s">
        <v>56</v>
      </c>
      <c r="C2" s="12"/>
      <c r="D2" s="12">
        <v>19.3</v>
      </c>
      <c r="E2" s="12"/>
      <c r="F2" s="12"/>
      <c r="G2" s="12"/>
      <c r="H2" s="21"/>
    </row>
    <row r="3" spans="1:8" s="9" customFormat="1" x14ac:dyDescent="0.15">
      <c r="A3" s="12" t="s">
        <v>64</v>
      </c>
      <c r="B3" s="12" t="s">
        <v>61</v>
      </c>
      <c r="C3" s="12"/>
      <c r="D3" s="12"/>
      <c r="E3" s="12">
        <v>3.4</v>
      </c>
      <c r="F3" s="12"/>
      <c r="G3" s="12"/>
    </row>
    <row r="4" spans="1:8" s="9" customFormat="1" x14ac:dyDescent="0.15">
      <c r="A4" s="12" t="s">
        <v>65</v>
      </c>
      <c r="B4" s="12" t="s">
        <v>61</v>
      </c>
      <c r="C4" s="12"/>
      <c r="D4" s="12"/>
      <c r="E4" s="12">
        <v>3.4</v>
      </c>
      <c r="F4" s="12"/>
      <c r="G4" s="12"/>
    </row>
    <row r="5" spans="1:8" s="9" customFormat="1" x14ac:dyDescent="0.15">
      <c r="A5" s="12" t="s">
        <v>66</v>
      </c>
      <c r="B5" s="12" t="s">
        <v>57</v>
      </c>
      <c r="C5" s="12"/>
      <c r="D5" s="12"/>
      <c r="E5" s="12">
        <v>2.2000000000000002</v>
      </c>
      <c r="F5" s="12"/>
      <c r="G5" s="12"/>
    </row>
    <row r="6" spans="1:8" s="9" customFormat="1" x14ac:dyDescent="0.15">
      <c r="A6" s="12" t="s">
        <v>67</v>
      </c>
      <c r="B6" s="12" t="s">
        <v>90</v>
      </c>
      <c r="C6" s="12"/>
      <c r="D6" s="12"/>
      <c r="E6" s="12"/>
      <c r="F6" s="12">
        <v>6.4</v>
      </c>
      <c r="G6" s="12"/>
    </row>
    <row r="7" spans="1:8" x14ac:dyDescent="0.15">
      <c r="A7" s="1" t="s">
        <v>68</v>
      </c>
      <c r="B7" s="1" t="s">
        <v>34</v>
      </c>
      <c r="C7" s="1"/>
      <c r="D7" s="1">
        <v>64.400000000000006</v>
      </c>
      <c r="E7" s="1"/>
      <c r="F7" s="1"/>
      <c r="G7" s="1"/>
    </row>
    <row r="8" spans="1:8" x14ac:dyDescent="0.15">
      <c r="A8" s="1" t="s">
        <v>69</v>
      </c>
      <c r="B8" s="1" t="s">
        <v>27</v>
      </c>
      <c r="C8" s="1">
        <v>28.52</v>
      </c>
      <c r="D8" s="1"/>
      <c r="E8" s="1"/>
      <c r="F8" s="1"/>
      <c r="G8" s="1"/>
    </row>
    <row r="9" spans="1:8" x14ac:dyDescent="0.15">
      <c r="A9" s="1" t="s">
        <v>70</v>
      </c>
      <c r="B9" s="1" t="s">
        <v>27</v>
      </c>
      <c r="C9" s="1">
        <v>35.49</v>
      </c>
      <c r="D9" s="1"/>
      <c r="E9" s="1"/>
      <c r="F9" s="1"/>
      <c r="G9" s="1"/>
    </row>
    <row r="10" spans="1:8" s="9" customFormat="1" x14ac:dyDescent="0.15">
      <c r="A10" s="12" t="s">
        <v>71</v>
      </c>
      <c r="B10" s="12" t="s">
        <v>27</v>
      </c>
      <c r="C10" s="12">
        <v>36.5</v>
      </c>
      <c r="D10" s="12"/>
      <c r="E10" s="12"/>
      <c r="F10" s="12"/>
      <c r="G10" s="12"/>
    </row>
    <row r="11" spans="1:8" s="9" customFormat="1" x14ac:dyDescent="0.15">
      <c r="A11" s="12" t="s">
        <v>72</v>
      </c>
      <c r="B11" s="12" t="s">
        <v>141</v>
      </c>
      <c r="C11" s="12"/>
      <c r="D11" s="12">
        <v>4.12</v>
      </c>
      <c r="E11" s="12"/>
      <c r="F11" s="12"/>
      <c r="G11" s="12"/>
    </row>
    <row r="12" spans="1:8" s="9" customFormat="1" x14ac:dyDescent="0.15">
      <c r="A12" s="12" t="s">
        <v>73</v>
      </c>
      <c r="B12" s="12" t="s">
        <v>151</v>
      </c>
      <c r="C12" s="12" t="s">
        <v>91</v>
      </c>
      <c r="D12" s="12"/>
      <c r="E12" s="12"/>
      <c r="F12" s="12"/>
      <c r="G12" s="12"/>
    </row>
    <row r="13" spans="1:8" s="9" customFormat="1" x14ac:dyDescent="0.15">
      <c r="A13" s="12" t="s">
        <v>74</v>
      </c>
      <c r="B13" s="12" t="s">
        <v>27</v>
      </c>
      <c r="C13" s="12">
        <v>29.51</v>
      </c>
      <c r="D13" s="12"/>
      <c r="E13" s="12"/>
      <c r="F13" s="12"/>
      <c r="G13" s="12"/>
    </row>
    <row r="14" spans="1:8" s="9" customFormat="1" x14ac:dyDescent="0.15">
      <c r="A14" s="12" t="s">
        <v>75</v>
      </c>
      <c r="B14" s="12" t="s">
        <v>92</v>
      </c>
      <c r="C14" s="12"/>
      <c r="D14" s="12">
        <v>104.44</v>
      </c>
      <c r="E14" s="12"/>
      <c r="F14" s="12"/>
      <c r="G14" s="12"/>
    </row>
    <row r="15" spans="1:8" s="9" customFormat="1" x14ac:dyDescent="0.15">
      <c r="A15" s="12" t="s">
        <v>76</v>
      </c>
      <c r="B15" s="12" t="s">
        <v>93</v>
      </c>
      <c r="C15" s="12"/>
      <c r="D15" s="12">
        <v>3.58</v>
      </c>
      <c r="E15" s="12"/>
      <c r="F15" s="12"/>
      <c r="G15" s="12"/>
    </row>
    <row r="16" spans="1:8" s="9" customFormat="1" x14ac:dyDescent="0.15">
      <c r="A16" s="12" t="s">
        <v>77</v>
      </c>
      <c r="B16" s="12" t="s">
        <v>94</v>
      </c>
      <c r="C16" s="12"/>
      <c r="D16" s="12"/>
      <c r="E16" s="12"/>
      <c r="F16" s="12"/>
      <c r="G16" s="12">
        <v>112.7</v>
      </c>
    </row>
    <row r="17" spans="1:7" s="9" customFormat="1" x14ac:dyDescent="0.15">
      <c r="A17" s="12" t="s">
        <v>78</v>
      </c>
      <c r="B17" s="12" t="s">
        <v>95</v>
      </c>
      <c r="C17" s="12"/>
      <c r="D17" s="12"/>
      <c r="E17" s="12"/>
      <c r="F17" s="12"/>
      <c r="G17" s="12">
        <v>226.8</v>
      </c>
    </row>
    <row r="18" spans="1:7" s="9" customFormat="1" x14ac:dyDescent="0.15">
      <c r="A18" s="12" t="s">
        <v>79</v>
      </c>
      <c r="B18" s="12" t="s">
        <v>34</v>
      </c>
      <c r="C18" s="12"/>
      <c r="D18" s="12">
        <v>237.26</v>
      </c>
      <c r="E18" s="12"/>
      <c r="F18" s="12"/>
      <c r="G18" s="12"/>
    </row>
    <row r="19" spans="1:7" s="9" customFormat="1" x14ac:dyDescent="0.15">
      <c r="A19" s="12" t="s">
        <v>80</v>
      </c>
      <c r="B19" s="12" t="s">
        <v>96</v>
      </c>
      <c r="C19" s="12"/>
      <c r="D19" s="12"/>
      <c r="E19" s="12"/>
      <c r="F19" s="12"/>
      <c r="G19" s="12"/>
    </row>
    <row r="20" spans="1:7" s="9" customFormat="1" x14ac:dyDescent="0.15">
      <c r="A20" s="12" t="s">
        <v>81</v>
      </c>
      <c r="B20" s="12" t="s">
        <v>151</v>
      </c>
      <c r="C20" s="12">
        <v>6.28</v>
      </c>
      <c r="D20" s="12"/>
      <c r="E20" s="12"/>
      <c r="F20" s="12"/>
      <c r="G20" s="12"/>
    </row>
    <row r="21" spans="1:7" s="9" customFormat="1" x14ac:dyDescent="0.15">
      <c r="A21" s="12" t="s">
        <v>82</v>
      </c>
      <c r="B21" s="12" t="s">
        <v>151</v>
      </c>
      <c r="C21" s="12">
        <v>5.42</v>
      </c>
      <c r="D21" s="12"/>
      <c r="E21" s="12"/>
      <c r="F21" s="12"/>
      <c r="G21" s="12"/>
    </row>
    <row r="22" spans="1:7" s="9" customFormat="1" x14ac:dyDescent="0.15">
      <c r="A22" s="12" t="s">
        <v>83</v>
      </c>
      <c r="B22" s="12" t="s">
        <v>97</v>
      </c>
      <c r="C22" s="12"/>
      <c r="D22" s="12"/>
      <c r="E22" s="12"/>
      <c r="F22" s="12"/>
      <c r="G22" s="12">
        <v>284.39999999999998</v>
      </c>
    </row>
    <row r="23" spans="1:7" s="9" customFormat="1" x14ac:dyDescent="0.15">
      <c r="A23" s="12" t="s">
        <v>84</v>
      </c>
      <c r="B23" s="12" t="s">
        <v>98</v>
      </c>
      <c r="C23" s="12">
        <v>13.01</v>
      </c>
      <c r="D23" s="12"/>
      <c r="E23" s="12"/>
      <c r="F23" s="12"/>
      <c r="G23" s="12"/>
    </row>
    <row r="24" spans="1:7" s="9" customFormat="1" x14ac:dyDescent="0.15">
      <c r="A24" s="12" t="s">
        <v>85</v>
      </c>
      <c r="B24" s="12" t="s">
        <v>99</v>
      </c>
      <c r="C24" s="12"/>
      <c r="D24" s="12">
        <v>109.01</v>
      </c>
      <c r="E24" s="12"/>
      <c r="F24" s="12"/>
      <c r="G24" s="12"/>
    </row>
    <row r="25" spans="1:7" s="9" customFormat="1" x14ac:dyDescent="0.15">
      <c r="A25" s="12" t="s">
        <v>86</v>
      </c>
      <c r="B25" s="12" t="s">
        <v>100</v>
      </c>
      <c r="C25" s="12"/>
      <c r="D25" s="12">
        <v>296.82</v>
      </c>
      <c r="E25" s="12"/>
      <c r="F25" s="12"/>
      <c r="G25" s="12"/>
    </row>
    <row r="26" spans="1:7" s="9" customFormat="1" x14ac:dyDescent="0.15">
      <c r="A26" s="12" t="s">
        <v>87</v>
      </c>
      <c r="B26" s="12" t="s">
        <v>101</v>
      </c>
      <c r="C26" s="12">
        <v>38.26</v>
      </c>
      <c r="D26" s="12"/>
      <c r="E26" s="12"/>
      <c r="F26" s="12"/>
      <c r="G26" s="12"/>
    </row>
    <row r="27" spans="1:7" s="9" customFormat="1" x14ac:dyDescent="0.15">
      <c r="A27" s="12" t="s">
        <v>88</v>
      </c>
      <c r="B27" s="12" t="s">
        <v>112</v>
      </c>
      <c r="C27" s="12">
        <v>20.23</v>
      </c>
      <c r="D27" s="12"/>
      <c r="E27" s="12"/>
      <c r="F27" s="12"/>
      <c r="G27" s="12"/>
    </row>
    <row r="28" spans="1:7" s="9" customFormat="1" x14ac:dyDescent="0.15">
      <c r="A28" s="12" t="s">
        <v>89</v>
      </c>
      <c r="B28" s="12" t="s">
        <v>113</v>
      </c>
      <c r="C28" s="12">
        <v>3.33</v>
      </c>
      <c r="D28" s="12"/>
      <c r="E28" s="12"/>
      <c r="F28" s="12"/>
      <c r="G28" s="12"/>
    </row>
    <row r="29" spans="1:7" s="9" customFormat="1" x14ac:dyDescent="0.15">
      <c r="A29" s="12" t="s">
        <v>102</v>
      </c>
      <c r="B29" s="12" t="s">
        <v>27</v>
      </c>
      <c r="C29" s="12">
        <v>23.2</v>
      </c>
      <c r="D29" s="12"/>
      <c r="E29" s="12"/>
      <c r="F29" s="12"/>
      <c r="G29" s="12"/>
    </row>
    <row r="30" spans="1:7" s="9" customFormat="1" x14ac:dyDescent="0.15">
      <c r="A30" s="12" t="s">
        <v>103</v>
      </c>
      <c r="B30" s="12" t="s">
        <v>27</v>
      </c>
      <c r="C30" s="12">
        <v>22.38</v>
      </c>
      <c r="D30" s="12"/>
      <c r="E30" s="12"/>
      <c r="F30" s="12"/>
      <c r="G30" s="12"/>
    </row>
    <row r="31" spans="1:7" s="9" customFormat="1" x14ac:dyDescent="0.15">
      <c r="A31" s="12" t="s">
        <v>104</v>
      </c>
      <c r="B31" s="12" t="s">
        <v>27</v>
      </c>
      <c r="C31" s="12">
        <v>22.05</v>
      </c>
      <c r="D31" s="12"/>
      <c r="E31" s="12"/>
      <c r="F31" s="12"/>
      <c r="G31" s="12"/>
    </row>
    <row r="32" spans="1:7" s="9" customFormat="1" x14ac:dyDescent="0.15">
      <c r="A32" s="12" t="s">
        <v>105</v>
      </c>
      <c r="B32" s="12" t="s">
        <v>114</v>
      </c>
      <c r="C32" s="12">
        <v>2.98</v>
      </c>
      <c r="D32" s="12"/>
      <c r="E32" s="12"/>
      <c r="F32" s="12"/>
      <c r="G32" s="12"/>
    </row>
    <row r="33" spans="1:7" s="9" customFormat="1" x14ac:dyDescent="0.15">
      <c r="A33" s="12" t="s">
        <v>106</v>
      </c>
      <c r="B33" s="12" t="s">
        <v>141</v>
      </c>
      <c r="C33" s="12"/>
      <c r="D33" s="12">
        <v>4.12</v>
      </c>
      <c r="E33" s="12"/>
      <c r="F33" s="12"/>
      <c r="G33" s="12"/>
    </row>
    <row r="34" spans="1:7" s="9" customFormat="1" x14ac:dyDescent="0.15">
      <c r="A34" s="12" t="s">
        <v>107</v>
      </c>
      <c r="B34" s="12" t="s">
        <v>27</v>
      </c>
      <c r="C34" s="12">
        <v>24.51</v>
      </c>
      <c r="D34" s="12"/>
      <c r="E34" s="12"/>
      <c r="F34" s="12"/>
      <c r="G34" s="12"/>
    </row>
    <row r="35" spans="1:7" s="9" customFormat="1" x14ac:dyDescent="0.15">
      <c r="A35" s="12" t="s">
        <v>108</v>
      </c>
      <c r="B35" s="12" t="s">
        <v>27</v>
      </c>
      <c r="C35" s="12">
        <v>27.03</v>
      </c>
      <c r="D35" s="12"/>
      <c r="E35" s="12"/>
      <c r="F35" s="12"/>
      <c r="G35" s="12"/>
    </row>
    <row r="36" spans="1:7" s="9" customFormat="1" x14ac:dyDescent="0.15">
      <c r="A36" s="12" t="s">
        <v>109</v>
      </c>
      <c r="B36" s="12" t="s">
        <v>57</v>
      </c>
      <c r="C36" s="12"/>
      <c r="D36" s="12"/>
      <c r="E36" s="12">
        <v>1.5</v>
      </c>
      <c r="F36" s="12"/>
      <c r="G36" s="12"/>
    </row>
    <row r="37" spans="1:7" s="9" customFormat="1" x14ac:dyDescent="0.15">
      <c r="A37" s="12" t="s">
        <v>110</v>
      </c>
      <c r="B37" s="12" t="s">
        <v>21</v>
      </c>
      <c r="C37" s="12"/>
      <c r="D37" s="12"/>
      <c r="E37" s="12">
        <v>5.7</v>
      </c>
      <c r="F37" s="12"/>
      <c r="G37" s="12"/>
    </row>
    <row r="38" spans="1:7" s="9" customFormat="1" x14ac:dyDescent="0.15">
      <c r="A38" s="12" t="s">
        <v>111</v>
      </c>
      <c r="B38" s="12" t="s">
        <v>61</v>
      </c>
      <c r="C38" s="12"/>
      <c r="D38" s="12"/>
      <c r="E38" s="12">
        <v>2.4</v>
      </c>
      <c r="F38" s="12"/>
      <c r="G38" s="12"/>
    </row>
    <row r="39" spans="1:7" s="9" customFormat="1" x14ac:dyDescent="0.15">
      <c r="A39" s="12" t="s">
        <v>115</v>
      </c>
      <c r="B39" s="12" t="s">
        <v>61</v>
      </c>
      <c r="C39" s="12"/>
      <c r="D39" s="12"/>
      <c r="E39" s="12">
        <v>2.4</v>
      </c>
      <c r="F39" s="12"/>
      <c r="G39" s="12"/>
    </row>
    <row r="40" spans="1:7" s="9" customFormat="1" x14ac:dyDescent="0.15">
      <c r="A40" s="12" t="s">
        <v>116</v>
      </c>
      <c r="B40" s="12" t="s">
        <v>27</v>
      </c>
      <c r="C40" s="12">
        <v>20.32</v>
      </c>
      <c r="D40" s="12"/>
      <c r="E40" s="12"/>
      <c r="F40" s="12"/>
      <c r="G40" s="12"/>
    </row>
    <row r="41" spans="1:7" s="9" customFormat="1" x14ac:dyDescent="0.15">
      <c r="A41" s="12" t="s">
        <v>117</v>
      </c>
      <c r="B41" s="12" t="s">
        <v>113</v>
      </c>
      <c r="C41" s="12">
        <v>3.42</v>
      </c>
      <c r="D41" s="12"/>
      <c r="E41" s="12"/>
      <c r="F41" s="12"/>
      <c r="G41" s="12"/>
    </row>
    <row r="42" spans="1:7" s="9" customFormat="1" x14ac:dyDescent="0.15">
      <c r="A42" s="12" t="s">
        <v>118</v>
      </c>
      <c r="B42" s="12" t="s">
        <v>122</v>
      </c>
      <c r="C42" s="12"/>
      <c r="D42" s="12"/>
      <c r="E42" s="12"/>
      <c r="F42" s="12"/>
      <c r="G42" s="12">
        <v>23.4</v>
      </c>
    </row>
    <row r="43" spans="1:7" s="9" customFormat="1" x14ac:dyDescent="0.15">
      <c r="A43" s="12" t="s">
        <v>119</v>
      </c>
      <c r="B43" s="12" t="s">
        <v>123</v>
      </c>
      <c r="C43" s="12"/>
      <c r="D43" s="12"/>
      <c r="E43" s="12"/>
      <c r="F43" s="12"/>
      <c r="G43" s="12">
        <v>74.599999999999994</v>
      </c>
    </row>
    <row r="44" spans="1:7" s="9" customFormat="1" x14ac:dyDescent="0.15">
      <c r="A44" s="12" t="s">
        <v>120</v>
      </c>
      <c r="B44" s="12" t="s">
        <v>124</v>
      </c>
      <c r="C44" s="12"/>
      <c r="D44" s="12"/>
      <c r="E44" s="12"/>
      <c r="F44" s="12"/>
      <c r="G44" s="12">
        <v>79.400000000000006</v>
      </c>
    </row>
    <row r="45" spans="1:7" s="9" customFormat="1" x14ac:dyDescent="0.15">
      <c r="A45" s="12" t="s">
        <v>121</v>
      </c>
      <c r="B45" s="12" t="s">
        <v>34</v>
      </c>
      <c r="C45" s="12"/>
      <c r="D45" s="12">
        <v>41.49</v>
      </c>
      <c r="E45" s="12"/>
      <c r="F45" s="12"/>
      <c r="G45" s="12"/>
    </row>
    <row r="46" spans="1:7" s="9" customFormat="1" x14ac:dyDescent="0.15">
      <c r="A46" s="12" t="s">
        <v>125</v>
      </c>
      <c r="B46" s="12" t="s">
        <v>27</v>
      </c>
      <c r="C46" s="12">
        <v>26.35</v>
      </c>
      <c r="D46" s="12"/>
      <c r="E46" s="12"/>
      <c r="F46" s="12"/>
      <c r="G46" s="12"/>
    </row>
    <row r="47" spans="1:7" s="9" customFormat="1" x14ac:dyDescent="0.15">
      <c r="A47" s="12" t="s">
        <v>126</v>
      </c>
      <c r="B47" s="12" t="s">
        <v>27</v>
      </c>
      <c r="C47" s="12">
        <v>26.95</v>
      </c>
      <c r="D47" s="12"/>
      <c r="E47" s="12"/>
      <c r="F47" s="12"/>
      <c r="G47" s="12"/>
    </row>
    <row r="48" spans="1:7" s="9" customFormat="1" x14ac:dyDescent="0.15">
      <c r="A48" s="12" t="s">
        <v>127</v>
      </c>
      <c r="B48" s="12" t="s">
        <v>98</v>
      </c>
      <c r="C48" s="12">
        <v>10.15</v>
      </c>
      <c r="D48" s="12"/>
      <c r="E48" s="12"/>
      <c r="F48" s="12"/>
      <c r="G48" s="12"/>
    </row>
    <row r="49" spans="1:7" s="9" customFormat="1" x14ac:dyDescent="0.15">
      <c r="A49" s="12" t="s">
        <v>128</v>
      </c>
      <c r="B49" s="12" t="s">
        <v>151</v>
      </c>
      <c r="C49" s="12">
        <v>6.65</v>
      </c>
      <c r="D49" s="12"/>
      <c r="E49" s="12"/>
      <c r="F49" s="12"/>
      <c r="G49" s="12"/>
    </row>
    <row r="50" spans="1:7" s="9" customFormat="1" x14ac:dyDescent="0.15">
      <c r="A50" s="12" t="s">
        <v>129</v>
      </c>
      <c r="B50" s="12" t="s">
        <v>132</v>
      </c>
      <c r="C50" s="12"/>
      <c r="D50" s="12"/>
      <c r="E50" s="12"/>
      <c r="F50" s="12"/>
      <c r="G50" s="12">
        <v>125.3</v>
      </c>
    </row>
    <row r="51" spans="1:7" s="9" customFormat="1" x14ac:dyDescent="0.15">
      <c r="A51" s="12" t="s">
        <v>130</v>
      </c>
      <c r="B51" s="12" t="s">
        <v>27</v>
      </c>
      <c r="C51" s="12">
        <v>63.66</v>
      </c>
      <c r="D51" s="12"/>
      <c r="E51" s="12"/>
      <c r="F51" s="12"/>
      <c r="G51" s="12"/>
    </row>
    <row r="52" spans="1:7" x14ac:dyDescent="0.15">
      <c r="A52" s="1" t="s">
        <v>131</v>
      </c>
      <c r="B52" s="1" t="s">
        <v>133</v>
      </c>
      <c r="C52" s="1">
        <v>10.41</v>
      </c>
      <c r="D52" s="1"/>
      <c r="E52" s="1"/>
      <c r="F52" s="1"/>
      <c r="G52" s="1"/>
    </row>
    <row r="53" spans="1:7" x14ac:dyDescent="0.15">
      <c r="A53" s="1" t="s">
        <v>134</v>
      </c>
      <c r="B53" s="1" t="s">
        <v>135</v>
      </c>
      <c r="C53" s="1"/>
      <c r="D53" s="1">
        <v>9.9</v>
      </c>
      <c r="E53" s="1"/>
      <c r="F53" s="1"/>
      <c r="G53" s="1"/>
    </row>
    <row r="54" spans="1:7" x14ac:dyDescent="0.15">
      <c r="A54" s="19" t="s">
        <v>152</v>
      </c>
      <c r="B54" s="19" t="s">
        <v>153</v>
      </c>
      <c r="C54" s="19"/>
      <c r="D54" s="19"/>
      <c r="E54" s="19"/>
      <c r="F54" s="19"/>
      <c r="G54">
        <v>40</v>
      </c>
    </row>
    <row r="56" spans="1:7" ht="16" x14ac:dyDescent="0.2">
      <c r="A56" s="3" t="s">
        <v>62</v>
      </c>
      <c r="B56" s="3"/>
      <c r="C56">
        <f>SUM(C2:C54)</f>
        <v>506.61000000000007</v>
      </c>
      <c r="D56">
        <f>SUM(D2:D54)</f>
        <v>894.44</v>
      </c>
      <c r="E56" s="3">
        <f t="shared" ref="E56:F56" si="0">SUM(E2:E53)</f>
        <v>20.999999999999996</v>
      </c>
      <c r="F56" s="3">
        <f t="shared" si="0"/>
        <v>6.4</v>
      </c>
      <c r="G56" s="3">
        <f>SUM(G2:G53)</f>
        <v>926.59999999999991</v>
      </c>
    </row>
  </sheetData>
  <phoneticPr fontId="2" type="noConversion"/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FC7E-56F4-4992-B30C-EA4CDFA9F1A2}">
  <dimension ref="A2:I22"/>
  <sheetViews>
    <sheetView topLeftCell="A2" workbookViewId="0">
      <selection activeCell="F3" sqref="F3"/>
    </sheetView>
  </sheetViews>
  <sheetFormatPr baseColWidth="10" defaultColWidth="8.83203125" defaultRowHeight="13" x14ac:dyDescent="0.15"/>
  <cols>
    <col min="2" max="2" width="17.5" customWidth="1"/>
    <col min="8" max="8" width="8.6640625" style="14"/>
  </cols>
  <sheetData>
    <row r="2" spans="1:9" ht="102" customHeight="1" x14ac:dyDescent="0.15">
      <c r="A2" s="4" t="s">
        <v>5</v>
      </c>
      <c r="B2" s="4" t="s">
        <v>137</v>
      </c>
      <c r="C2" s="2" t="s">
        <v>1</v>
      </c>
      <c r="D2" s="2" t="s">
        <v>2</v>
      </c>
      <c r="E2" s="2" t="s">
        <v>3</v>
      </c>
      <c r="F2" s="2" t="s">
        <v>160</v>
      </c>
      <c r="G2" s="2" t="s">
        <v>138</v>
      </c>
      <c r="H2" s="15" t="s">
        <v>145</v>
      </c>
      <c r="I2" s="2" t="s">
        <v>149</v>
      </c>
    </row>
    <row r="3" spans="1:9" ht="14" x14ac:dyDescent="0.15">
      <c r="A3" s="10" t="s">
        <v>142</v>
      </c>
      <c r="B3" s="10" t="s">
        <v>61</v>
      </c>
      <c r="C3" s="10"/>
      <c r="D3" s="10"/>
      <c r="E3" s="11">
        <v>2</v>
      </c>
      <c r="F3" s="1"/>
      <c r="G3" s="1"/>
      <c r="H3" s="16"/>
      <c r="I3" s="1"/>
    </row>
    <row r="4" spans="1:9" ht="14" x14ac:dyDescent="0.15">
      <c r="A4" s="10" t="s">
        <v>143</v>
      </c>
      <c r="B4" s="10" t="s">
        <v>61</v>
      </c>
      <c r="C4" s="10"/>
      <c r="D4" s="10"/>
      <c r="E4" s="11">
        <v>2</v>
      </c>
      <c r="F4" s="1"/>
      <c r="G4" s="1"/>
      <c r="H4" s="16"/>
      <c r="I4" s="1"/>
    </row>
    <row r="5" spans="1:9" ht="14" x14ac:dyDescent="0.15">
      <c r="A5" s="10">
        <v>9</v>
      </c>
      <c r="B5" s="10" t="s">
        <v>57</v>
      </c>
      <c r="C5" s="10"/>
      <c r="D5" s="10"/>
      <c r="E5" s="11">
        <v>1</v>
      </c>
      <c r="F5" s="1"/>
      <c r="G5" s="1"/>
      <c r="H5" s="16"/>
      <c r="I5" s="1"/>
    </row>
    <row r="6" spans="1:9" ht="14" x14ac:dyDescent="0.15">
      <c r="A6" s="10">
        <v>12</v>
      </c>
      <c r="B6" s="10" t="s">
        <v>144</v>
      </c>
      <c r="C6" s="10"/>
      <c r="D6" s="10"/>
      <c r="E6" s="11"/>
      <c r="F6" s="10">
        <v>5.5</v>
      </c>
      <c r="G6" s="1"/>
      <c r="H6" s="16"/>
      <c r="I6" s="1"/>
    </row>
    <row r="7" spans="1:9" ht="14" x14ac:dyDescent="0.15">
      <c r="A7" s="10">
        <v>15</v>
      </c>
      <c r="B7" s="10" t="s">
        <v>144</v>
      </c>
      <c r="C7" s="10"/>
      <c r="D7" s="10"/>
      <c r="E7" s="11"/>
      <c r="F7" s="10">
        <v>22</v>
      </c>
      <c r="G7" s="1"/>
      <c r="H7" s="16"/>
      <c r="I7" s="1"/>
    </row>
    <row r="8" spans="1:9" s="9" customFormat="1" ht="14" x14ac:dyDescent="0.15">
      <c r="A8" s="10">
        <v>18</v>
      </c>
      <c r="B8" s="10" t="s">
        <v>146</v>
      </c>
      <c r="C8" s="10"/>
      <c r="D8" s="10"/>
      <c r="E8" s="11"/>
      <c r="F8" s="1"/>
      <c r="G8" s="1"/>
      <c r="H8" s="16">
        <v>207.5</v>
      </c>
      <c r="I8" s="12"/>
    </row>
    <row r="9" spans="1:9" s="9" customFormat="1" ht="28" x14ac:dyDescent="0.15">
      <c r="A9" s="10">
        <v>19</v>
      </c>
      <c r="B9" s="10" t="s">
        <v>147</v>
      </c>
      <c r="C9" s="10"/>
      <c r="D9" s="10"/>
      <c r="E9" s="11"/>
      <c r="F9" s="1"/>
      <c r="G9" s="1"/>
      <c r="H9" s="16">
        <v>5</v>
      </c>
      <c r="I9" s="12"/>
    </row>
    <row r="10" spans="1:9" ht="14" x14ac:dyDescent="0.15">
      <c r="A10" s="10">
        <v>20</v>
      </c>
      <c r="B10" s="10" t="s">
        <v>56</v>
      </c>
      <c r="C10" s="10"/>
      <c r="D10" s="10">
        <v>12.5</v>
      </c>
      <c r="E10" s="11"/>
      <c r="F10" s="10"/>
      <c r="G10" s="1"/>
      <c r="H10" s="16"/>
      <c r="I10" s="1"/>
    </row>
    <row r="11" spans="1:9" ht="14" x14ac:dyDescent="0.15">
      <c r="A11" s="10" t="s">
        <v>148</v>
      </c>
      <c r="B11" s="10" t="s">
        <v>153</v>
      </c>
      <c r="C11" s="10"/>
      <c r="D11" s="10"/>
      <c r="E11" s="11"/>
      <c r="F11" s="1"/>
      <c r="G11" s="1"/>
      <c r="H11" s="16"/>
      <c r="I11" s="1">
        <v>38</v>
      </c>
    </row>
    <row r="12" spans="1:9" ht="14" x14ac:dyDescent="0.15">
      <c r="A12" s="10">
        <v>1</v>
      </c>
      <c r="B12" s="10" t="s">
        <v>150</v>
      </c>
      <c r="C12" s="10"/>
      <c r="D12" s="10"/>
      <c r="E12" s="11"/>
      <c r="F12" s="1"/>
      <c r="G12" s="1"/>
      <c r="H12" s="16">
        <v>202.5</v>
      </c>
      <c r="I12" s="1"/>
    </row>
    <row r="13" spans="1:9" ht="14" x14ac:dyDescent="0.15">
      <c r="A13" s="10">
        <v>2</v>
      </c>
      <c r="B13" s="10" t="s">
        <v>150</v>
      </c>
      <c r="C13" s="10"/>
      <c r="D13" s="10"/>
      <c r="E13" s="11"/>
      <c r="F13" s="1"/>
      <c r="G13" s="1"/>
      <c r="H13" s="17">
        <v>61.5</v>
      </c>
      <c r="I13" s="1"/>
    </row>
    <row r="14" spans="1:9" ht="14" x14ac:dyDescent="0.15">
      <c r="A14" s="10">
        <v>3</v>
      </c>
      <c r="B14" s="10" t="s">
        <v>150</v>
      </c>
      <c r="C14" s="10"/>
      <c r="D14" s="10"/>
      <c r="E14" s="11"/>
      <c r="F14" s="1"/>
      <c r="G14" s="1"/>
      <c r="H14" s="17">
        <v>204.5</v>
      </c>
      <c r="I14" s="1"/>
    </row>
    <row r="15" spans="1:9" ht="14" x14ac:dyDescent="0.15">
      <c r="A15" s="10">
        <v>4</v>
      </c>
      <c r="B15" s="10" t="s">
        <v>150</v>
      </c>
      <c r="C15" s="10"/>
      <c r="D15" s="10"/>
      <c r="E15" s="11"/>
      <c r="F15" s="1"/>
      <c r="G15" s="1"/>
      <c r="H15" s="17">
        <v>75.5</v>
      </c>
      <c r="I15" s="1"/>
    </row>
    <row r="16" spans="1:9" ht="14" x14ac:dyDescent="0.15">
      <c r="A16" s="10">
        <v>6</v>
      </c>
      <c r="B16" s="10" t="s">
        <v>150</v>
      </c>
      <c r="C16" s="10"/>
      <c r="D16" s="10"/>
      <c r="E16" s="11"/>
      <c r="F16" s="1"/>
      <c r="G16" s="1"/>
      <c r="H16" s="17">
        <v>116</v>
      </c>
      <c r="I16" s="1"/>
    </row>
    <row r="17" spans="1:9" ht="14" x14ac:dyDescent="0.15">
      <c r="A17" s="10">
        <v>7</v>
      </c>
      <c r="B17" s="10" t="s">
        <v>150</v>
      </c>
      <c r="C17" s="10"/>
      <c r="D17" s="10"/>
      <c r="E17" s="11"/>
      <c r="F17" s="1"/>
      <c r="G17" s="1"/>
      <c r="H17" s="17">
        <v>278</v>
      </c>
      <c r="I17" s="1"/>
    </row>
    <row r="18" spans="1:9" ht="14" x14ac:dyDescent="0.15">
      <c r="A18" s="10">
        <v>13</v>
      </c>
      <c r="B18" s="10" t="s">
        <v>150</v>
      </c>
      <c r="C18" s="10"/>
      <c r="D18" s="10"/>
      <c r="E18" s="11"/>
      <c r="F18" s="1"/>
      <c r="G18" s="1"/>
      <c r="H18" s="17">
        <v>188.5</v>
      </c>
      <c r="I18" s="1"/>
    </row>
    <row r="19" spans="1:9" ht="14" x14ac:dyDescent="0.15">
      <c r="A19" s="10">
        <v>14</v>
      </c>
      <c r="B19" s="10" t="s">
        <v>150</v>
      </c>
      <c r="C19" s="10"/>
      <c r="D19" s="10"/>
      <c r="E19" s="11"/>
      <c r="F19" s="1"/>
      <c r="G19" s="1"/>
      <c r="H19" s="17">
        <v>118.5</v>
      </c>
      <c r="I19" s="1"/>
    </row>
    <row r="20" spans="1:9" ht="14" x14ac:dyDescent="0.15">
      <c r="A20" s="10">
        <v>16</v>
      </c>
      <c r="B20" s="10" t="s">
        <v>150</v>
      </c>
      <c r="C20" s="10"/>
      <c r="D20" s="10"/>
      <c r="E20" s="11"/>
      <c r="F20" s="1"/>
      <c r="G20" s="1"/>
      <c r="H20" s="17">
        <v>227</v>
      </c>
      <c r="I20" s="1"/>
    </row>
    <row r="21" spans="1:9" ht="14" x14ac:dyDescent="0.15">
      <c r="A21" s="10">
        <v>17</v>
      </c>
      <c r="B21" s="10" t="s">
        <v>150</v>
      </c>
      <c r="C21" s="10"/>
      <c r="D21" s="10"/>
      <c r="E21" s="11"/>
      <c r="F21" s="1"/>
      <c r="G21" s="1"/>
      <c r="H21" s="17">
        <v>285.5</v>
      </c>
      <c r="I21" s="1"/>
    </row>
    <row r="22" spans="1:9" x14ac:dyDescent="0.15">
      <c r="A22" s="13"/>
      <c r="B22" s="13"/>
      <c r="C22" s="13">
        <f>SUM(C3:C21)</f>
        <v>0</v>
      </c>
      <c r="D22" s="13">
        <f t="shared" ref="D22:I22" si="0">SUM(D3:D21)</f>
        <v>12.5</v>
      </c>
      <c r="E22" s="13">
        <f t="shared" si="0"/>
        <v>5</v>
      </c>
      <c r="F22" s="13">
        <f t="shared" si="0"/>
        <v>27.5</v>
      </c>
      <c r="G22" s="13">
        <f t="shared" si="0"/>
        <v>0</v>
      </c>
      <c r="H22" s="18">
        <f t="shared" si="0"/>
        <v>1970</v>
      </c>
      <c r="I22" s="13">
        <f t="shared" si="0"/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Begane grond</vt:lpstr>
      <vt:lpstr>Eerste verdieping</vt:lpstr>
      <vt:lpstr>Tweede verdieping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 Kuper</dc:creator>
  <cp:lastModifiedBy>Debbie Nauta</cp:lastModifiedBy>
  <dcterms:created xsi:type="dcterms:W3CDTF">2023-12-01T14:26:08Z</dcterms:created>
  <dcterms:modified xsi:type="dcterms:W3CDTF">2024-02-15T09:27:21Z</dcterms:modified>
</cp:coreProperties>
</file>