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233" documentId="13_ncr:1_{F98E5E13-621F-415D-B598-074A9D6B5D20}" xr6:coauthVersionLast="47" xr6:coauthVersionMax="47" xr10:uidLastSave="{42F5FDB2-A8E4-43A0-A55E-CCA79E891144}"/>
  <bookViews>
    <workbookView xWindow="-120" yWindow="-120" windowWidth="29040" windowHeight="175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F8" i="1" s="1"/>
  <c r="D21" i="1"/>
  <c r="D20" i="1"/>
  <c r="D17" i="1"/>
  <c r="D16" i="1"/>
  <c r="F16" i="1" s="1"/>
  <c r="D13" i="1"/>
  <c r="F23" i="1" l="1"/>
  <c r="D9" i="1"/>
  <c r="D12" i="1"/>
</calcChain>
</file>

<file path=xl/sharedStrings.xml><?xml version="1.0" encoding="utf-8"?>
<sst xmlns="http://schemas.openxmlformats.org/spreadsheetml/2006/main" count="25" uniqueCount="18">
  <si>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</si>
  <si>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</si>
  <si>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</si>
  <si>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</si>
  <si>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</si>
  <si>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</si>
  <si>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</si>
  <si>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Aantal liters</t>
  </si>
  <si>
    <t>Prijs</t>
  </si>
  <si>
    <t>Aan het aantal geprognotiseerde aantal liter (per jaar) gedurende de looptijd van de Raamovereenkomst, kunnen geen rechten worden ontleend.</t>
  </si>
  <si>
    <t>Landelijke adviesprijs HVO 100 van Inschrijver        (per 100 liter, ex btw)</t>
  </si>
  <si>
    <t>Datum van de landelijke adviesprijs Inschrijver    voor HVO 100</t>
  </si>
  <si>
    <t>Datum van de landelijke adviesprijs Inschrijver    voor HVO 50</t>
  </si>
  <si>
    <t>Landelijke adviesprijs HVO 50 van Inschrijver        (per 100 liter, ex btw)</t>
  </si>
  <si>
    <t>Gemiddelde prijs     (per 100 liter ex btw)</t>
  </si>
  <si>
    <t>Totaalprijs</t>
  </si>
  <si>
    <t>Korting op landelijke adviesprijs HVO 100 van inschrijver           (per 100 liter ex btw)</t>
  </si>
  <si>
    <t>Korting op landelijke adviesprijs HVO 50 van inschrijver         (per 100 liter ex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</si>
</sst>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/mm/yy;@"/>
    <numFmt numFmtId="165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42C5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44" fontId="3" fillId="2" borderId="1" xfId="1" applyFont="1" applyFill="1" applyBorder="1"/>
    <xf numFmtId="0" fontId="4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3" fillId="4" borderId="0" xfId="0" applyFont="1" applyFill="1"/>
    <xf numFmtId="0" fontId="3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6" fillId="4" borderId="10" xfId="0" applyFont="1" applyFill="1" applyBorder="1"/>
    <xf numFmtId="0" fontId="2" fillId="4" borderId="0" xfId="0" applyFont="1" applyFill="1"/>
    <xf numFmtId="0" fontId="3" fillId="4" borderId="12" xfId="0" applyFont="1" applyFill="1" applyBorder="1"/>
    <xf numFmtId="0" fontId="3" fillId="4" borderId="13" xfId="0" applyFont="1" applyFill="1" applyBorder="1"/>
    <xf numFmtId="0" fontId="3" fillId="4" borderId="14" xfId="0" applyFont="1" applyFill="1" applyBorder="1"/>
    <xf numFmtId="0" fontId="5" fillId="4" borderId="0" xfId="0" applyFont="1" applyFill="1"/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5" fillId="4" borderId="8" xfId="0" applyFont="1" applyFill="1" applyBorder="1"/>
    <xf numFmtId="0" fontId="3" fillId="4" borderId="10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5" fillId="4" borderId="13" xfId="0" applyFont="1" applyFill="1" applyBorder="1"/>
    <xf numFmtId="164" fontId="3" fillId="0" borderId="15" xfId="1" applyNumberFormat="1" applyFont="1" applyBorder="1" applyAlignment="1">
      <alignment horizontal="left"/>
    </xf>
    <xf numFmtId="44" fontId="3" fillId="2" borderId="16" xfId="1" applyFont="1" applyFill="1" applyBorder="1"/>
    <xf numFmtId="164" fontId="3" fillId="0" borderId="19" xfId="1" applyNumberFormat="1" applyFont="1" applyBorder="1" applyAlignment="1">
      <alignment horizontal="left"/>
    </xf>
    <xf numFmtId="164" fontId="3" fillId="0" borderId="21" xfId="1" applyNumberFormat="1" applyFont="1" applyBorder="1" applyAlignment="1">
      <alignment horizontal="left"/>
    </xf>
    <xf numFmtId="44" fontId="3" fillId="2" borderId="22" xfId="1" applyFont="1" applyFill="1" applyBorder="1"/>
    <xf numFmtId="0" fontId="7" fillId="6" borderId="4" xfId="0" applyFont="1" applyFill="1" applyBorder="1"/>
    <xf numFmtId="0" fontId="8" fillId="6" borderId="5" xfId="0" applyFont="1" applyFill="1" applyBorder="1"/>
    <xf numFmtId="165" fontId="7" fillId="5" borderId="3" xfId="0" applyNumberFormat="1" applyFont="1" applyFill="1" applyBorder="1"/>
    <xf numFmtId="0" fontId="4" fillId="3" borderId="6" xfId="0" applyFont="1" applyFill="1" applyBorder="1" applyAlignment="1">
      <alignment horizontal="center" wrapText="1"/>
    </xf>
    <xf numFmtId="44" fontId="3" fillId="2" borderId="17" xfId="1" applyFont="1" applyFill="1" applyBorder="1" applyAlignment="1">
      <alignment horizontal="center" vertical="center"/>
    </xf>
    <xf numFmtId="44" fontId="3" fillId="2" borderId="2" xfId="1" applyFont="1" applyFill="1" applyBorder="1" applyAlignment="1">
      <alignment horizontal="center" vertical="center"/>
    </xf>
    <xf numFmtId="44" fontId="3" fillId="2" borderId="23" xfId="1" applyFont="1" applyFill="1" applyBorder="1" applyAlignment="1">
      <alignment horizontal="center" vertical="center"/>
    </xf>
    <xf numFmtId="44" fontId="3" fillId="0" borderId="17" xfId="1" applyFont="1" applyFill="1" applyBorder="1" applyAlignment="1">
      <alignment horizontal="center" vertical="center"/>
    </xf>
    <xf numFmtId="44" fontId="3" fillId="0" borderId="2" xfId="1" applyFont="1" applyFill="1" applyBorder="1" applyAlignment="1">
      <alignment horizontal="center" vertical="center"/>
    </xf>
    <xf numFmtId="44" fontId="3" fillId="0" borderId="23" xfId="1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44" fontId="2" fillId="0" borderId="18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66676</xdr:rowOff>
    </xdr:from>
    <xdr:to>
      <xdr:col>1</xdr:col>
      <xdr:colOff>812441</xdr:colOff>
      <xdr:row>3</xdr:row>
      <xdr:rowOff>15669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66676"/>
          <a:ext cx="2393590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861431</xdr:colOff>
      <xdr:row>0</xdr:row>
      <xdr:rowOff>107672</xdr:rowOff>
    </xdr:from>
    <xdr:to>
      <xdr:col>5</xdr:col>
      <xdr:colOff>1023937</xdr:colOff>
      <xdr:row>3</xdr:row>
      <xdr:rowOff>180975</xdr:rowOff>
    </xdr:to>
    <xdr:pic>
      <xdr:nvPicPr>
        <xdr:cNvPr id="6" name="Afbeelding 5" descr="Ondernemer, bekijk of Baanbrekers u kan helpen!">
          <a:extLst>
            <a:ext uri="{FF2B5EF4-FFF2-40B4-BE49-F238E27FC236}">
              <a16:creationId xmlns:a16="http://schemas.microsoft.com/office/drawing/2014/main" id="{0AAC924A-C299-4CF7-8F06-5C524DA82A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744" y="107672"/>
          <a:ext cx="2369131" cy="6686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="120" zoomScaleNormal="120" workbookViewId="0">
      <selection activeCell="L11" sqref="L11"/>
    </sheetView>
  </sheetViews>
  <sheetFormatPr defaultColWidth="9.28515625" defaultRowHeight="15.95" customHeight="1" x14ac:dyDescent="0.2"/>
  <cols>
    <col min="1" max="1" width="24.85546875" style="1" customWidth="1"/>
    <col min="2" max="2" width="24.42578125" style="1" customWidth="1"/>
    <col min="3" max="3" width="30.140625" style="1" customWidth="1"/>
    <col min="4" max="4" width="21" style="1" customWidth="1"/>
    <col min="5" max="5" width="12.140625" style="1" customWidth="1"/>
    <col min="6" max="6" width="19.140625" style="1" customWidth="1"/>
    <col min="7" max="16384" width="9.28515625" style="1"/>
  </cols>
  <sheetData>
    <row r="1" spans="1:7" ht="15.95" customHeight="1" x14ac:dyDescent="0.2">
      <c r="A1" s="8"/>
      <c r="B1" s="9"/>
      <c r="C1" s="9"/>
      <c r="D1" s="9"/>
      <c r="E1" s="9"/>
      <c r="F1" s="10"/>
    </row>
    <row r="2" spans="1:7" ht="15.95" customHeight="1" x14ac:dyDescent="0.2">
      <c r="A2" s="11"/>
      <c r="B2" s="7"/>
      <c r="C2" s="7"/>
      <c r="D2" s="7"/>
      <c r="E2" s="7"/>
      <c r="F2" s="12"/>
    </row>
    <row r="3" spans="1:7" ht="15.95" customHeight="1" x14ac:dyDescent="0.2">
      <c r="A3" s="11"/>
      <c r="B3" s="7"/>
      <c r="C3" s="7"/>
      <c r="D3" s="7"/>
      <c r="E3" s="7"/>
      <c r="F3" s="12"/>
    </row>
    <row r="4" spans="1:7" ht="15.95" customHeight="1" x14ac:dyDescent="0.2">
      <c r="A4" s="11"/>
      <c r="B4" s="7"/>
      <c r="C4" s="7"/>
      <c r="D4" s="7"/>
      <c r="E4" s="7"/>
      <c r="F4" s="12"/>
    </row>
    <row r="5" spans="1:7" ht="15.95" customHeight="1" x14ac:dyDescent="0.3">
      <c r="A5" s="13" t="s">
        <v>6</v>
      </c>
      <c r="B5" s="14"/>
      <c r="C5" s="14"/>
      <c r="D5" s="7"/>
      <c r="E5" s="7"/>
      <c r="F5" s="12"/>
    </row>
    <row r="6" spans="1:7" ht="15.95" customHeight="1" thickBot="1" x14ac:dyDescent="0.25">
      <c r="A6" s="15"/>
      <c r="B6" s="16"/>
      <c r="C6" s="16"/>
      <c r="D6" s="16"/>
      <c r="E6" s="16"/>
      <c r="F6" s="17"/>
    </row>
    <row r="7" spans="1:7" ht="42" customHeight="1" thickBot="1" x14ac:dyDescent="0.25">
      <c r="A7" s="5" t="s">
        <v>12</v>
      </c>
      <c r="B7" s="6" t="s">
        <v>13</v>
      </c>
      <c r="C7" s="6" t="s">
        <v>17</v>
      </c>
      <c r="D7" s="6" t="s">
        <v>14</v>
      </c>
      <c r="E7" s="6" t="s">
        <v>7</v>
      </c>
      <c r="F7" s="35" t="s">
        <v>8</v>
      </c>
    </row>
    <row r="8" spans="1:7" ht="15.95" customHeight="1" x14ac:dyDescent="0.2">
      <c r="A8" s="27">
        <v>45413</v>
      </c>
      <c r="B8" s="28">
        <v>0</v>
      </c>
      <c r="C8" s="36">
        <v>0</v>
      </c>
      <c r="D8" s="39">
        <f>AVERAGE(B8:B13)-C8</f>
        <v>0</v>
      </c>
      <c r="E8" s="42">
        <v>45000</v>
      </c>
      <c r="F8" s="45">
        <f>E8*D8/100</f>
        <v>0</v>
      </c>
    </row>
    <row r="9" spans="1:7" ht="15.95" customHeight="1" x14ac:dyDescent="0.2">
      <c r="A9" s="29">
        <v>45383</v>
      </c>
      <c r="B9" s="4">
        <v>0</v>
      </c>
      <c r="C9" s="37"/>
      <c r="D9" s="40">
        <f t="shared" ref="D9:D12" si="0">C9*B9</f>
        <v>0</v>
      </c>
      <c r="E9" s="43"/>
      <c r="F9" s="46"/>
    </row>
    <row r="10" spans="1:7" ht="15.95" customHeight="1" x14ac:dyDescent="0.2">
      <c r="A10" s="29">
        <v>45352</v>
      </c>
      <c r="B10" s="4">
        <v>0</v>
      </c>
      <c r="C10" s="37"/>
      <c r="D10" s="40"/>
      <c r="E10" s="43"/>
      <c r="F10" s="46"/>
    </row>
    <row r="11" spans="1:7" ht="15.95" customHeight="1" x14ac:dyDescent="0.2">
      <c r="A11" s="29">
        <v>45323</v>
      </c>
      <c r="B11" s="4">
        <v>0</v>
      </c>
      <c r="C11" s="37"/>
      <c r="D11" s="40"/>
      <c r="E11" s="43"/>
      <c r="F11" s="46"/>
    </row>
    <row r="12" spans="1:7" ht="15.95" customHeight="1" x14ac:dyDescent="0.2">
      <c r="A12" s="29">
        <v>45292</v>
      </c>
      <c r="B12" s="4">
        <v>0</v>
      </c>
      <c r="C12" s="37"/>
      <c r="D12" s="40">
        <f t="shared" si="0"/>
        <v>0</v>
      </c>
      <c r="E12" s="43"/>
      <c r="F12" s="46"/>
    </row>
    <row r="13" spans="1:7" ht="15.95" customHeight="1" thickBot="1" x14ac:dyDescent="0.25">
      <c r="A13" s="30">
        <v>45261</v>
      </c>
      <c r="B13" s="31">
        <v>0</v>
      </c>
      <c r="C13" s="38"/>
      <c r="D13" s="41">
        <f t="shared" ref="D13" si="1">C13*B13</f>
        <v>0</v>
      </c>
      <c r="E13" s="44"/>
      <c r="F13" s="47"/>
    </row>
    <row r="14" spans="1:7" ht="15.75" customHeight="1" thickBot="1" x14ac:dyDescent="0.3">
      <c r="A14" s="7"/>
      <c r="B14" s="7"/>
      <c r="C14" s="7"/>
      <c r="D14" s="7"/>
      <c r="E14" s="7"/>
      <c r="F14" s="18"/>
      <c r="G14" s="2"/>
    </row>
    <row r="15" spans="1:7" ht="42.75" customHeight="1" thickBot="1" x14ac:dyDescent="0.3">
      <c r="A15" s="5" t="s">
        <v>11</v>
      </c>
      <c r="B15" s="6" t="s">
        <v>10</v>
      </c>
      <c r="C15" s="6" t="s">
        <v>16</v>
      </c>
      <c r="D15" s="6" t="s">
        <v>14</v>
      </c>
      <c r="E15" s="6" t="s">
        <v>7</v>
      </c>
      <c r="F15" s="35" t="s">
        <v>8</v>
      </c>
      <c r="G15" s="2"/>
    </row>
    <row r="16" spans="1:7" ht="15.95" customHeight="1" x14ac:dyDescent="0.25">
      <c r="A16" s="27">
        <v>45413</v>
      </c>
      <c r="B16" s="28">
        <v>0</v>
      </c>
      <c r="C16" s="36">
        <v>0</v>
      </c>
      <c r="D16" s="39">
        <f>AVERAGE(B16:B21)-C16</f>
        <v>0</v>
      </c>
      <c r="E16" s="42">
        <v>5000</v>
      </c>
      <c r="F16" s="45">
        <f>E16*D16/100</f>
        <v>0</v>
      </c>
      <c r="G16" s="2"/>
    </row>
    <row r="17" spans="1:7" ht="15.95" customHeight="1" x14ac:dyDescent="0.25">
      <c r="A17" s="29">
        <v>45383</v>
      </c>
      <c r="B17" s="4">
        <v>0</v>
      </c>
      <c r="C17" s="37"/>
      <c r="D17" s="40">
        <f t="shared" ref="D17" si="2">C17*B17</f>
        <v>0</v>
      </c>
      <c r="E17" s="43"/>
      <c r="F17" s="46"/>
      <c r="G17" s="2"/>
    </row>
    <row r="18" spans="1:7" ht="15.95" customHeight="1" x14ac:dyDescent="0.25">
      <c r="A18" s="29">
        <v>45352</v>
      </c>
      <c r="B18" s="4">
        <v>0</v>
      </c>
      <c r="C18" s="37"/>
      <c r="D18" s="40"/>
      <c r="E18" s="43"/>
      <c r="F18" s="46"/>
      <c r="G18" s="2"/>
    </row>
    <row r="19" spans="1:7" ht="15.75" customHeight="1" x14ac:dyDescent="0.25">
      <c r="A19" s="29">
        <v>45323</v>
      </c>
      <c r="B19" s="4">
        <v>0</v>
      </c>
      <c r="C19" s="37"/>
      <c r="D19" s="40"/>
      <c r="E19" s="43"/>
      <c r="F19" s="46"/>
      <c r="G19" s="2"/>
    </row>
    <row r="20" spans="1:7" ht="15.95" customHeight="1" x14ac:dyDescent="0.25">
      <c r="A20" s="29">
        <v>45292</v>
      </c>
      <c r="B20" s="4">
        <v>0</v>
      </c>
      <c r="C20" s="37"/>
      <c r="D20" s="40">
        <f t="shared" ref="D20:D21" si="3">C20*B20</f>
        <v>0</v>
      </c>
      <c r="E20" s="43"/>
      <c r="F20" s="46"/>
      <c r="G20" s="2"/>
    </row>
    <row r="21" spans="1:7" ht="15.95" customHeight="1" thickBot="1" x14ac:dyDescent="0.3">
      <c r="A21" s="30">
        <v>45261</v>
      </c>
      <c r="B21" s="31">
        <v>0</v>
      </c>
      <c r="C21" s="38"/>
      <c r="D21" s="41">
        <f t="shared" si="3"/>
        <v>0</v>
      </c>
      <c r="E21" s="44"/>
      <c r="F21" s="47"/>
      <c r="G21" s="2"/>
    </row>
    <row r="22" spans="1:7" ht="15.95" customHeight="1" thickBot="1" x14ac:dyDescent="0.3">
      <c r="A22" s="7"/>
      <c r="B22" s="7"/>
      <c r="C22" s="7"/>
      <c r="D22" s="7"/>
      <c r="E22" s="7"/>
      <c r="F22" s="18"/>
      <c r="G22" s="2"/>
    </row>
    <row r="23" spans="1:7" ht="18" customHeight="1" thickBot="1" x14ac:dyDescent="0.3">
      <c r="A23" s="32" t="s">
        <v>15</v>
      </c>
      <c r="B23" s="33"/>
      <c r="C23" s="33"/>
      <c r="D23" s="33"/>
      <c r="E23" s="33"/>
      <c r="F23" s="34">
        <f>SUM(F8+F16)</f>
        <v>0</v>
      </c>
      <c r="G23" s="2"/>
    </row>
    <row r="24" spans="1:7" ht="15.95" customHeight="1" thickBot="1" x14ac:dyDescent="0.3">
      <c r="A24" s="7"/>
      <c r="B24" s="7"/>
      <c r="C24" s="7"/>
      <c r="D24" s="7"/>
      <c r="E24" s="7"/>
      <c r="F24" s="18"/>
      <c r="G24" s="2"/>
    </row>
    <row r="25" spans="1:7" ht="29.25" customHeight="1" thickBot="1" x14ac:dyDescent="0.25">
      <c r="A25" s="48" t="s">
        <v>9</v>
      </c>
      <c r="B25" s="49"/>
      <c r="C25" s="49"/>
      <c r="D25" s="49"/>
      <c r="E25" s="49"/>
      <c r="F25" s="50"/>
      <c r="G25" s="3"/>
    </row>
    <row r="26" spans="1:7" ht="15.95" customHeight="1" thickBot="1" x14ac:dyDescent="0.3">
      <c r="A26" s="7"/>
      <c r="B26" s="7"/>
      <c r="C26" s="7"/>
      <c r="D26" s="7"/>
      <c r="E26" s="7"/>
      <c r="F26" s="18"/>
      <c r="G26" s="2"/>
    </row>
    <row r="27" spans="1:7" ht="15.95" customHeight="1" x14ac:dyDescent="0.25">
      <c r="A27" s="19" t="s">
        <v>0</v>
      </c>
      <c r="B27" s="20" t="s">
        <v>4</v>
      </c>
      <c r="C27" s="21"/>
      <c r="D27" s="20"/>
      <c r="E27" s="21"/>
      <c r="F27" s="10"/>
    </row>
    <row r="28" spans="1:7" ht="15.95" customHeight="1" x14ac:dyDescent="0.25">
      <c r="A28" s="22" t="s">
        <v>1</v>
      </c>
      <c r="B28" s="23" t="s">
        <v>4</v>
      </c>
      <c r="C28" s="18"/>
      <c r="D28" s="18"/>
      <c r="E28" s="18"/>
      <c r="F28" s="12"/>
    </row>
    <row r="29" spans="1:7" ht="15.95" customHeight="1" x14ac:dyDescent="0.25">
      <c r="A29" s="22" t="s">
        <v>2</v>
      </c>
      <c r="B29" s="23" t="s">
        <v>4</v>
      </c>
      <c r="C29" s="18"/>
      <c r="D29" s="18"/>
      <c r="E29" s="18"/>
      <c r="F29" s="12"/>
    </row>
    <row r="30" spans="1:7" ht="15.95" customHeight="1" x14ac:dyDescent="0.25">
      <c r="A30" s="22" t="s">
        <v>3</v>
      </c>
      <c r="B30" s="23" t="s">
        <v>4</v>
      </c>
      <c r="C30" s="18"/>
      <c r="D30" s="7"/>
      <c r="E30" s="7"/>
      <c r="F30" s="12"/>
    </row>
    <row r="31" spans="1:7" ht="15.95" customHeight="1" x14ac:dyDescent="0.25">
      <c r="A31" s="22"/>
      <c r="B31" s="23"/>
      <c r="C31" s="18"/>
      <c r="D31" s="7"/>
      <c r="E31" s="7"/>
      <c r="F31" s="12"/>
    </row>
    <row r="32" spans="1:7" ht="15.95" customHeight="1" thickBot="1" x14ac:dyDescent="0.3">
      <c r="A32" s="24" t="s">
        <v>5</v>
      </c>
      <c r="B32" s="25" t="s">
        <v>4</v>
      </c>
      <c r="C32" s="26"/>
      <c r="D32" s="16"/>
      <c r="E32" s="16"/>
      <c r="F32" s="17"/>
    </row>
    <row r="33" spans="1:3" ht="12.75" x14ac:dyDescent="0.2"/>
    <row r="34" spans="1:3" ht="14.25" customHeight="1" x14ac:dyDescent="0.25">
      <c r="A34"/>
      <c r="B34"/>
      <c r="C34"/>
    </row>
    <row r="35" spans="1:3" ht="15" x14ac:dyDescent="0.25">
      <c r="A35"/>
      <c r="B35"/>
      <c r="C35"/>
    </row>
  </sheetData>
  <mergeCells count="9">
    <mergeCell ref="A25:F25"/>
    <mergeCell ref="C8:C13"/>
    <mergeCell ref="D8:D13"/>
    <mergeCell ref="E8:E13"/>
    <mergeCell ref="F8:F13"/>
    <mergeCell ref="C16:C21"/>
    <mergeCell ref="D16:D21"/>
    <mergeCell ref="E16:E21"/>
    <mergeCell ref="F16:F21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42A93C-34D4-4A08-AD92-CE83592AB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D7EE4-B59F-4B5A-B461-5E7404BC14DF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86681E06-BE16-46C0-8C7B-075E86E8EE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2024-04-05T13:25:36Z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8561600</vt:r8>
  </property>
</Properties>
</file>