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boRijnland/Aanbestedingen/Warme dranken 2023/6. NvI/"/>
    </mc:Choice>
  </mc:AlternateContent>
  <xr:revisionPtr revIDLastSave="62" documentId="8_{1B7B1211-F97D-4B87-9FF8-2791588AE226}" xr6:coauthVersionLast="47" xr6:coauthVersionMax="47" xr10:uidLastSave="{68ABE29E-C7EF-4104-9715-52E3F86E9868}"/>
  <bookViews>
    <workbookView xWindow="574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Blad1!$A$1:$Q$34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F20" i="1"/>
  <c r="G20" i="1" s="1"/>
  <c r="G30" i="1"/>
  <c r="F17" i="1"/>
  <c r="G17" i="1" s="1"/>
  <c r="F18" i="1"/>
  <c r="G18" i="1" s="1"/>
  <c r="F19" i="1"/>
  <c r="G19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F31" i="1"/>
  <c r="G31" i="1" s="1"/>
  <c r="F15" i="1"/>
  <c r="G15" i="1" s="1"/>
  <c r="F16" i="1"/>
  <c r="G16" i="1" s="1"/>
</calcChain>
</file>

<file path=xl/sharedStrings.xml><?xml version="1.0" encoding="utf-8"?>
<sst xmlns="http://schemas.openxmlformats.org/spreadsheetml/2006/main" count="50" uniqueCount="37">
  <si>
    <t>Prijzenblad</t>
  </si>
  <si>
    <t>Inschrijver</t>
  </si>
  <si>
    <t xml:space="preserve">Inschrijver vult de onderstaande gele cellen in. </t>
  </si>
  <si>
    <t>Er kunnen geen rechten worden ontleend aan de aantallen.</t>
  </si>
  <si>
    <t>Inschrijfprijs</t>
  </si>
  <si>
    <t>mboRijnland</t>
  </si>
  <si>
    <t>Warme dranken</t>
  </si>
  <si>
    <t>Prijsonderdeel</t>
  </si>
  <si>
    <t>Eenheid</t>
  </si>
  <si>
    <t xml:space="preserve">Factor </t>
  </si>
  <si>
    <t>Prijs inschrijver exclusief btw</t>
  </si>
  <si>
    <t>Warme dranken studenten</t>
  </si>
  <si>
    <t>Warme dranken automaten</t>
  </si>
  <si>
    <t>Onderhoud en service warme dranken automaten</t>
  </si>
  <si>
    <t>Disposables, ingrediënten, condimenten, consumptie koffie en andere warme dranken behalve thee</t>
  </si>
  <si>
    <t>Disposables, ingrediënten, condimenten, consumptie thee</t>
  </si>
  <si>
    <t>Verzorging warme dranken automaten Ambonstraat te Alphen aan den Rijn</t>
  </si>
  <si>
    <t>Verzorging warme dranken automaten Betaplein te Leiden</t>
  </si>
  <si>
    <t>Verzorging warme dranken automaten Breestraat te Leiden</t>
  </si>
  <si>
    <t>Verzorging warme dranken automaten Cesar Franckrode te Zoetermeer</t>
  </si>
  <si>
    <t xml:space="preserve">Verzorging warme dranken automaten Fluitpolderplein te Leidschendam </t>
  </si>
  <si>
    <t>Verzorging warme dranken automaten Gitstraat te Leiden</t>
  </si>
  <si>
    <t>Verzorging warme dranken automaten Groen van Prinsterersingel te Gouda</t>
  </si>
  <si>
    <t>Verzorging warme dranken automaten Polanerbaan te Woerden</t>
  </si>
  <si>
    <t>Verzorging warme dranken automaten Storm Buysingstraat te Zoetermeer</t>
  </si>
  <si>
    <t>Verzorging warme dranken automaten Van Doornenplantsoen te Zoetermeer</t>
  </si>
  <si>
    <t>Meerprijs betaalsysteem en informatiedrager</t>
  </si>
  <si>
    <t>€ per consumptie</t>
  </si>
  <si>
    <t>€ huur per jaar per automaat</t>
  </si>
  <si>
    <t>€ per automaat per jaar</t>
  </si>
  <si>
    <t>€ per locatie per jaar</t>
  </si>
  <si>
    <t>Totaalprijs inclusief btw</t>
  </si>
  <si>
    <t xml:space="preserve">Btw percentage </t>
  </si>
  <si>
    <t>Totaalprijs exclusief btw</t>
  </si>
  <si>
    <r>
      <t xml:space="preserve">Tarieven zijn </t>
    </r>
    <r>
      <rPr>
        <b/>
        <i/>
        <u/>
        <sz val="11"/>
        <color theme="1"/>
        <rFont val="Calibri"/>
        <family val="2"/>
        <scheme val="minor"/>
      </rPr>
      <t>exclusief btw</t>
    </r>
    <r>
      <rPr>
        <i/>
        <sz val="11"/>
        <color theme="1"/>
        <rFont val="Calibri"/>
        <family val="2"/>
        <scheme val="minor"/>
      </rPr>
      <t xml:space="preserve">. </t>
    </r>
  </si>
  <si>
    <t>De maximale prijs voor een consumptie van een student is € 0,50 inclusief btw.</t>
  </si>
  <si>
    <t>Consumptie gekoeld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</si>
</sst>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 Narrow"/>
      <family val="2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4" fontId="0" fillId="2" borderId="1" xfId="1" applyFont="1" applyFill="1" applyBorder="1" applyProtection="1">
      <protection locked="0"/>
    </xf>
    <xf numFmtId="9" fontId="0" fillId="2" borderId="1" xfId="1" applyNumberFormat="1" applyFont="1" applyFill="1" applyBorder="1" applyProtection="1">
      <protection locked="0"/>
    </xf>
    <xf numFmtId="44" fontId="0" fillId="0" borderId="1" xfId="1" applyFont="1" applyFill="1" applyBorder="1" applyProtection="1"/>
    <xf numFmtId="0" fontId="4" fillId="0" borderId="0" xfId="0" applyFont="1"/>
    <xf numFmtId="44" fontId="0" fillId="0" borderId="0" xfId="1" applyFont="1" applyProtection="1"/>
    <xf numFmtId="164" fontId="0" fillId="0" borderId="0" xfId="1" applyNumberFormat="1" applyFont="1" applyProtection="1"/>
    <xf numFmtId="0" fontId="5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 applyProtection="1"/>
    <xf numFmtId="164" fontId="2" fillId="0" borderId="1" xfId="1" applyNumberFormat="1" applyFont="1" applyBorder="1" applyProtection="1"/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44" fontId="0" fillId="0" borderId="1" xfId="1" applyFont="1" applyBorder="1" applyProtection="1"/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44" fontId="2" fillId="0" borderId="0" xfId="1" applyFont="1" applyFill="1" applyAlignment="1" applyProtection="1">
      <alignment horizontal="right"/>
    </xf>
    <xf numFmtId="164" fontId="2" fillId="3" borderId="0" xfId="1" applyNumberFormat="1" applyFont="1" applyFill="1" applyAlignment="1" applyProtection="1">
      <alignment horizontal="left"/>
    </xf>
    <xf numFmtId="44" fontId="0" fillId="3" borderId="0" xfId="1" applyFont="1" applyFill="1" applyProtection="1"/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activeCell="B4" sqref="B4"/>
    </sheetView>
  </sheetViews>
  <sheetFormatPr defaultRowHeight="14.4" x14ac:dyDescent="0.3"/>
  <cols>
    <col min="1" max="1" width="45.5546875" customWidth="1"/>
    <col min="2" max="2" width="27.5546875" customWidth="1"/>
    <col min="3" max="3" width="13.6640625" customWidth="1"/>
    <col min="4" max="4" width="27.44140625" style="5" bestFit="1" customWidth="1"/>
    <col min="5" max="6" width="27.44140625" style="6" customWidth="1"/>
    <col min="7" max="7" width="23.44140625" style="5" bestFit="1" customWidth="1"/>
  </cols>
  <sheetData>
    <row r="1" spans="1:8" x14ac:dyDescent="0.3">
      <c r="A1" s="4" t="s">
        <v>5</v>
      </c>
    </row>
    <row r="2" spans="1:8" x14ac:dyDescent="0.3">
      <c r="A2" s="7" t="s">
        <v>6</v>
      </c>
    </row>
    <row r="3" spans="1:8" x14ac:dyDescent="0.3">
      <c r="A3" t="s">
        <v>0</v>
      </c>
    </row>
    <row r="4" spans="1:8" x14ac:dyDescent="0.3">
      <c r="A4" s="8">
        <v>45411</v>
      </c>
    </row>
    <row r="6" spans="1:8" x14ac:dyDescent="0.3">
      <c r="A6" t="s">
        <v>1</v>
      </c>
      <c r="B6" s="26"/>
      <c r="C6" s="26"/>
    </row>
    <row r="8" spans="1:8" x14ac:dyDescent="0.3">
      <c r="A8" s="9" t="s">
        <v>2</v>
      </c>
    </row>
    <row r="9" spans="1:8" x14ac:dyDescent="0.3">
      <c r="A9" s="9" t="s">
        <v>3</v>
      </c>
    </row>
    <row r="10" spans="1:8" x14ac:dyDescent="0.3">
      <c r="A10" s="9" t="s">
        <v>35</v>
      </c>
    </row>
    <row r="11" spans="1:8" x14ac:dyDescent="0.3">
      <c r="D11"/>
      <c r="E11" s="10"/>
      <c r="F11" s="10"/>
      <c r="H11" s="5"/>
    </row>
    <row r="12" spans="1:8" x14ac:dyDescent="0.3">
      <c r="A12" s="9" t="s">
        <v>34</v>
      </c>
    </row>
    <row r="14" spans="1:8" ht="33.75" customHeight="1" x14ac:dyDescent="0.3">
      <c r="A14" s="11" t="s">
        <v>7</v>
      </c>
      <c r="B14" s="12" t="s">
        <v>8</v>
      </c>
      <c r="C14" s="12" t="s">
        <v>9</v>
      </c>
      <c r="D14" s="13" t="s">
        <v>10</v>
      </c>
      <c r="E14" s="14" t="s">
        <v>32</v>
      </c>
      <c r="F14" s="14" t="s">
        <v>33</v>
      </c>
      <c r="G14" s="13" t="s">
        <v>31</v>
      </c>
    </row>
    <row r="15" spans="1:8" ht="15.9" customHeight="1" x14ac:dyDescent="0.3">
      <c r="A15" s="15" t="s">
        <v>11</v>
      </c>
      <c r="B15" s="16" t="s">
        <v>27</v>
      </c>
      <c r="C15" s="17">
        <v>1</v>
      </c>
      <c r="D15" s="1"/>
      <c r="E15" s="2"/>
      <c r="F15" s="3">
        <f>C15*D15</f>
        <v>0</v>
      </c>
      <c r="G15" s="18">
        <f>(C15*D15)+(F15*E15)</f>
        <v>0</v>
      </c>
    </row>
    <row r="16" spans="1:8" ht="15.9" customHeight="1" x14ac:dyDescent="0.3">
      <c r="A16" s="15" t="s">
        <v>12</v>
      </c>
      <c r="B16" s="19" t="s">
        <v>28</v>
      </c>
      <c r="C16" s="17">
        <v>58</v>
      </c>
      <c r="D16" s="1"/>
      <c r="E16" s="2"/>
      <c r="F16" s="3">
        <f>C16*D16</f>
        <v>0</v>
      </c>
      <c r="G16" s="18">
        <f>(C16*D16)+(F16*E16)</f>
        <v>0</v>
      </c>
    </row>
    <row r="17" spans="1:7" ht="15.9" customHeight="1" x14ac:dyDescent="0.3">
      <c r="A17" s="15" t="s">
        <v>13</v>
      </c>
      <c r="B17" s="19" t="s">
        <v>29</v>
      </c>
      <c r="C17" s="17">
        <v>58</v>
      </c>
      <c r="D17" s="1"/>
      <c r="E17" s="2"/>
      <c r="F17" s="3">
        <f t="shared" ref="F17:F31" si="0">C17*D17</f>
        <v>0</v>
      </c>
      <c r="G17" s="18">
        <f t="shared" ref="G17:G31" si="1">(C17*D17)+(F17*E17)</f>
        <v>0</v>
      </c>
    </row>
    <row r="18" spans="1:7" ht="28.8" x14ac:dyDescent="0.3">
      <c r="A18" s="15" t="s">
        <v>14</v>
      </c>
      <c r="B18" s="19" t="s">
        <v>27</v>
      </c>
      <c r="C18" s="20">
        <v>500000</v>
      </c>
      <c r="D18" s="1"/>
      <c r="E18" s="2"/>
      <c r="F18" s="3">
        <f t="shared" si="0"/>
        <v>0</v>
      </c>
      <c r="G18" s="18">
        <f t="shared" si="1"/>
        <v>0</v>
      </c>
    </row>
    <row r="19" spans="1:7" ht="28.8" x14ac:dyDescent="0.3">
      <c r="A19" s="15" t="s">
        <v>15</v>
      </c>
      <c r="B19" s="19" t="s">
        <v>27</v>
      </c>
      <c r="C19" s="20">
        <v>155000</v>
      </c>
      <c r="D19" s="1"/>
      <c r="E19" s="2"/>
      <c r="F19" s="3">
        <f t="shared" si="0"/>
        <v>0</v>
      </c>
      <c r="G19" s="18">
        <f t="shared" si="1"/>
        <v>0</v>
      </c>
    </row>
    <row r="20" spans="1:7" x14ac:dyDescent="0.3">
      <c r="A20" s="15" t="s">
        <v>36</v>
      </c>
      <c r="B20" s="19" t="s">
        <v>27</v>
      </c>
      <c r="C20" s="20">
        <v>171000</v>
      </c>
      <c r="D20" s="1"/>
      <c r="E20" s="2"/>
      <c r="F20" s="3">
        <f t="shared" si="0"/>
        <v>0</v>
      </c>
      <c r="G20" s="18">
        <f t="shared" si="1"/>
        <v>0</v>
      </c>
    </row>
    <row r="21" spans="1:7" ht="28.8" x14ac:dyDescent="0.3">
      <c r="A21" s="15" t="s">
        <v>16</v>
      </c>
      <c r="B21" s="19" t="s">
        <v>30</v>
      </c>
      <c r="C21" s="17">
        <v>2</v>
      </c>
      <c r="D21" s="1"/>
      <c r="E21" s="2"/>
      <c r="F21" s="3">
        <f t="shared" si="0"/>
        <v>0</v>
      </c>
      <c r="G21" s="18">
        <f t="shared" si="1"/>
        <v>0</v>
      </c>
    </row>
    <row r="22" spans="1:7" ht="28.8" x14ac:dyDescent="0.3">
      <c r="A22" s="15" t="s">
        <v>17</v>
      </c>
      <c r="B22" s="19" t="s">
        <v>30</v>
      </c>
      <c r="C22" s="17">
        <v>19</v>
      </c>
      <c r="D22" s="1"/>
      <c r="E22" s="2"/>
      <c r="F22" s="3">
        <f t="shared" si="0"/>
        <v>0</v>
      </c>
      <c r="G22" s="18">
        <f t="shared" si="1"/>
        <v>0</v>
      </c>
    </row>
    <row r="23" spans="1:7" ht="28.8" x14ac:dyDescent="0.3">
      <c r="A23" s="15" t="s">
        <v>18</v>
      </c>
      <c r="B23" s="19" t="s">
        <v>30</v>
      </c>
      <c r="C23" s="17">
        <v>5</v>
      </c>
      <c r="D23" s="1"/>
      <c r="E23" s="2"/>
      <c r="F23" s="3">
        <f t="shared" si="0"/>
        <v>0</v>
      </c>
      <c r="G23" s="18">
        <f t="shared" si="1"/>
        <v>0</v>
      </c>
    </row>
    <row r="24" spans="1:7" ht="28.8" x14ac:dyDescent="0.3">
      <c r="A24" s="15" t="s">
        <v>19</v>
      </c>
      <c r="B24" s="19" t="s">
        <v>30</v>
      </c>
      <c r="C24" s="17">
        <v>1</v>
      </c>
      <c r="D24" s="1"/>
      <c r="E24" s="2"/>
      <c r="F24" s="3">
        <f t="shared" si="0"/>
        <v>0</v>
      </c>
      <c r="G24" s="18">
        <f t="shared" si="1"/>
        <v>0</v>
      </c>
    </row>
    <row r="25" spans="1:7" ht="28.8" x14ac:dyDescent="0.3">
      <c r="A25" s="15" t="s">
        <v>20</v>
      </c>
      <c r="B25" s="19" t="s">
        <v>30</v>
      </c>
      <c r="C25" s="17">
        <v>5</v>
      </c>
      <c r="D25" s="1"/>
      <c r="E25" s="2"/>
      <c r="F25" s="3">
        <f t="shared" si="0"/>
        <v>0</v>
      </c>
      <c r="G25" s="18">
        <f t="shared" si="1"/>
        <v>0</v>
      </c>
    </row>
    <row r="26" spans="1:7" ht="28.8" x14ac:dyDescent="0.3">
      <c r="A26" s="15" t="s">
        <v>21</v>
      </c>
      <c r="B26" s="19" t="s">
        <v>30</v>
      </c>
      <c r="C26" s="17">
        <v>1</v>
      </c>
      <c r="D26" s="1"/>
      <c r="E26" s="2"/>
      <c r="F26" s="3">
        <f t="shared" si="0"/>
        <v>0</v>
      </c>
      <c r="G26" s="18">
        <f t="shared" si="1"/>
        <v>0</v>
      </c>
    </row>
    <row r="27" spans="1:7" ht="28.8" x14ac:dyDescent="0.3">
      <c r="A27" s="15" t="s">
        <v>22</v>
      </c>
      <c r="B27" s="19" t="s">
        <v>30</v>
      </c>
      <c r="C27" s="17">
        <v>11</v>
      </c>
      <c r="D27" s="1"/>
      <c r="E27" s="2"/>
      <c r="F27" s="3">
        <f t="shared" si="0"/>
        <v>0</v>
      </c>
      <c r="G27" s="18">
        <f t="shared" si="1"/>
        <v>0</v>
      </c>
    </row>
    <row r="28" spans="1:7" ht="28.8" x14ac:dyDescent="0.3">
      <c r="A28" s="15" t="s">
        <v>23</v>
      </c>
      <c r="B28" s="19" t="s">
        <v>30</v>
      </c>
      <c r="C28" s="17">
        <v>2</v>
      </c>
      <c r="D28" s="1"/>
      <c r="E28" s="2"/>
      <c r="F28" s="3">
        <f t="shared" si="0"/>
        <v>0</v>
      </c>
      <c r="G28" s="18">
        <f t="shared" si="1"/>
        <v>0</v>
      </c>
    </row>
    <row r="29" spans="1:7" ht="28.8" x14ac:dyDescent="0.3">
      <c r="A29" s="15" t="s">
        <v>24</v>
      </c>
      <c r="B29" s="19" t="s">
        <v>30</v>
      </c>
      <c r="C29" s="17">
        <v>5</v>
      </c>
      <c r="D29" s="1"/>
      <c r="E29" s="2"/>
      <c r="F29" s="3">
        <f t="shared" si="0"/>
        <v>0</v>
      </c>
      <c r="G29" s="18">
        <f t="shared" si="1"/>
        <v>0</v>
      </c>
    </row>
    <row r="30" spans="1:7" ht="28.8" x14ac:dyDescent="0.3">
      <c r="A30" s="15" t="s">
        <v>25</v>
      </c>
      <c r="B30" s="19" t="s">
        <v>30</v>
      </c>
      <c r="C30" s="17">
        <v>7</v>
      </c>
      <c r="D30" s="1"/>
      <c r="E30" s="2"/>
      <c r="F30" s="3">
        <f t="shared" si="0"/>
        <v>0</v>
      </c>
      <c r="G30" s="18">
        <f t="shared" si="1"/>
        <v>0</v>
      </c>
    </row>
    <row r="31" spans="1:7" ht="15.9" customHeight="1" x14ac:dyDescent="0.3">
      <c r="A31" s="21" t="s">
        <v>26</v>
      </c>
      <c r="B31" s="21" t="s">
        <v>29</v>
      </c>
      <c r="C31" s="22">
        <v>42</v>
      </c>
      <c r="D31" s="1"/>
      <c r="E31" s="2"/>
      <c r="F31" s="3">
        <f t="shared" si="0"/>
        <v>0</v>
      </c>
      <c r="G31" s="18">
        <f t="shared" si="1"/>
        <v>0</v>
      </c>
    </row>
    <row r="32" spans="1:7" ht="15.9" customHeight="1" x14ac:dyDescent="0.3"/>
    <row r="33" spans="4:7" ht="15.9" customHeight="1" x14ac:dyDescent="0.3"/>
    <row r="34" spans="4:7" x14ac:dyDescent="0.3">
      <c r="D34" s="23"/>
      <c r="E34"/>
      <c r="F34" s="24" t="s">
        <v>4</v>
      </c>
      <c r="G34" s="25">
        <f>SUM(G15:G31)</f>
        <v>0</v>
      </c>
    </row>
  </sheetData>
  <sheetProtection algorithmName="SHA-512" hashValue="U4v1St8S7e2zAjuoxlVU64X+eap8ylmXHJK6XooKLigcvzgQgDjfiKN8rmFXS925VG6L9MYZH6XadgHoXyuLGw==" saltValue="Q/PXBrJ63xRKEen3YKZo9w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F4010-85B5-413F-826F-0A87631D8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  <ds:schemaRef ds:uri="f8b17f60-7f21-485f-9600-a7d50bed1c44"/>
    <ds:schemaRef ds:uri="e7df83c5-9ec6-45ad-8541-574c2a2f8d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Nina Roegies | InkoopMeesters</cp:lastModifiedBy>
  <cp:revision/>
  <dcterms:created xsi:type="dcterms:W3CDTF">2017-12-28T15:05:00Z</dcterms:created>
  <dcterms:modified xsi:type="dcterms:W3CDTF">2024-04-26T09:59:57Z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