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Aqualysis/2023 Waterbodem/2. Aanbestedingsleidraad/"/>
    </mc:Choice>
  </mc:AlternateContent>
  <xr:revisionPtr revIDLastSave="257" documentId="8_{340B1C61-C45D-412C-A80D-AA696560671B}" xr6:coauthVersionLast="47" xr6:coauthVersionMax="47" xr10:uidLastSave="{6F81C3F9-2B43-403F-8D8C-B41B42BEA482}"/>
  <bookViews>
    <workbookView xWindow="28680" yWindow="-16320" windowWidth="29040" windowHeight="15720" xr2:uid="{00000000-000D-0000-FFFF-FFFF00000000}"/>
  </bookViews>
  <sheets>
    <sheet name="Prijzenbla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" l="1"/>
  <c r="H4" i="2"/>
  <c r="H3" i="2"/>
  <c r="H6" i="2" l="1"/>
</calcChain>
</file>

<file path=xl/sharedStrings.xml><?xml version="1.0" encoding="utf-8"?>
<sst xmlns="http://schemas.openxmlformats.org/spreadsheetml/2006/main" count="14" uniqueCount="14">
  <si>
    <t>Situatie</t>
  </si>
  <si>
    <t>1.</t>
  </si>
  <si>
    <t>2.</t>
  </si>
  <si>
    <t>Weging</t>
  </si>
  <si>
    <r>
      <t xml:space="preserve">Prijzenblad - Waterbodemonderzoek - Aqualysis
Inschrijver dient enkel de </t>
    </r>
    <r>
      <rPr>
        <b/>
        <sz val="11"/>
        <color rgb="FFFFFF00"/>
        <rFont val="Corbel"/>
        <family val="2"/>
      </rPr>
      <t>geel gemarkeerde</t>
    </r>
    <r>
      <rPr>
        <b/>
        <sz val="11"/>
        <color theme="0"/>
        <rFont val="Corbel"/>
        <family val="2"/>
      </rPr>
      <t xml:space="preserve"> cellen in te vullen
</t>
    </r>
  </si>
  <si>
    <t>Prijs per monstervak (ongeacht bereikbaarheid)</t>
  </si>
  <si>
    <t>Minimale prijs
(excl. btw)</t>
  </si>
  <si>
    <t>Maximale prijs
(excl. btw)</t>
  </si>
  <si>
    <t>Prijs
(excl. btw)</t>
  </si>
  <si>
    <t>Toeslag per profiel inmeten slibdikte in een monstervak</t>
  </si>
  <si>
    <t>3.</t>
  </si>
  <si>
    <t>Prijs vooronderzoek per dagdeel (inclusief alle overige kosten zoals licenties e.d., het betreft bureaustudie)</t>
  </si>
  <si>
    <t>Totaal gewogen prijs (=inschrijfprijs die basis is voor beoordeling)</t>
  </si>
  <si>
    <t>Gewogen prijs per jaar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</si>
</sst>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b/>
      <sz val="11"/>
      <color rgb="FFFFFF00"/>
      <name val="Corbel"/>
      <family val="2"/>
    </font>
    <font>
      <sz val="11"/>
      <color theme="1"/>
      <name val="Calibri"/>
      <family val="2"/>
      <scheme val="minor"/>
    </font>
    <font>
      <sz val="11"/>
      <name val="Corbel"/>
      <family val="2"/>
    </font>
    <font>
      <sz val="11"/>
      <color theme="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9">
    <xf numFmtId="0" fontId="0" fillId="0" borderId="0" xfId="0"/>
    <xf numFmtId="0" fontId="0" fillId="3" borderId="0" xfId="0" applyFill="1"/>
    <xf numFmtId="0" fontId="0" fillId="3" borderId="0" xfId="0" applyFill="1" applyAlignment="1">
      <alignment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164" fontId="4" fillId="0" borderId="1" xfId="1" applyNumberFormat="1" applyFont="1" applyFill="1" applyBorder="1" applyAlignment="1" applyProtection="1">
      <alignment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3" borderId="1" xfId="0" applyNumberFormat="1" applyFont="1" applyFill="1" applyBorder="1" applyAlignment="1">
      <alignment horizontal="right" vertical="center"/>
    </xf>
    <xf numFmtId="164" fontId="1" fillId="5" borderId="1" xfId="1" applyNumberFormat="1" applyFont="1" applyFill="1" applyBorder="1" applyAlignment="1" applyProtection="1">
      <alignment vertical="center"/>
    </xf>
    <xf numFmtId="1" fontId="5" fillId="3" borderId="1" xfId="2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8"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F8EC-F83A-42C7-85C7-0821E1D5634C}">
  <dimension ref="A1:L6"/>
  <sheetViews>
    <sheetView showGridLines="0" tabSelected="1" workbookViewId="0">
      <selection activeCell="A6" sqref="A6:G6"/>
    </sheetView>
  </sheetViews>
  <sheetFormatPr defaultColWidth="0" defaultRowHeight="15" customHeight="1" x14ac:dyDescent="0.25"/>
  <cols>
    <col min="1" max="1" width="2.85546875" bestFit="1" customWidth="1"/>
    <col min="2" max="2" width="14" customWidth="1"/>
    <col min="3" max="3" width="38.85546875" customWidth="1"/>
    <col min="4" max="8" width="18.85546875" customWidth="1"/>
    <col min="9" max="9" width="6.140625" bestFit="1" customWidth="1"/>
    <col min="10" max="12" width="0" hidden="1" customWidth="1"/>
    <col min="13" max="16384" width="9.140625" hidden="1"/>
  </cols>
  <sheetData>
    <row r="1" spans="1:9" ht="69.95" customHeight="1" x14ac:dyDescent="0.25">
      <c r="A1" s="12" t="s">
        <v>4</v>
      </c>
      <c r="B1" s="13"/>
      <c r="C1" s="13"/>
      <c r="D1" s="13"/>
      <c r="E1" s="13"/>
      <c r="F1" s="13"/>
      <c r="G1" s="13"/>
      <c r="H1" s="14"/>
      <c r="I1" s="1"/>
    </row>
    <row r="2" spans="1:9" ht="32.1" customHeight="1" x14ac:dyDescent="0.25">
      <c r="A2" s="15" t="s">
        <v>0</v>
      </c>
      <c r="B2" s="15"/>
      <c r="C2" s="15"/>
      <c r="D2" s="3" t="s">
        <v>6</v>
      </c>
      <c r="E2" s="3" t="s">
        <v>7</v>
      </c>
      <c r="F2" s="3" t="s">
        <v>8</v>
      </c>
      <c r="G2" s="3" t="s">
        <v>3</v>
      </c>
      <c r="H2" s="3" t="s">
        <v>13</v>
      </c>
      <c r="I2" s="2"/>
    </row>
    <row r="3" spans="1:9" ht="31.5" customHeight="1" x14ac:dyDescent="0.25">
      <c r="A3" s="4" t="s">
        <v>1</v>
      </c>
      <c r="B3" s="16" t="s">
        <v>5</v>
      </c>
      <c r="C3" s="16"/>
      <c r="D3" s="5">
        <v>150</v>
      </c>
      <c r="E3" s="5">
        <v>200</v>
      </c>
      <c r="F3" s="6">
        <v>150</v>
      </c>
      <c r="G3" s="9">
        <v>500</v>
      </c>
      <c r="H3" s="7">
        <f>F3*G3</f>
        <v>75000</v>
      </c>
      <c r="I3" s="1"/>
    </row>
    <row r="4" spans="1:9" ht="31.5" customHeight="1" x14ac:dyDescent="0.25">
      <c r="A4" s="4" t="s">
        <v>2</v>
      </c>
      <c r="B4" s="10" t="s">
        <v>9</v>
      </c>
      <c r="C4" s="10"/>
      <c r="D4" s="5">
        <v>40</v>
      </c>
      <c r="E4" s="5">
        <v>50</v>
      </c>
      <c r="F4" s="6">
        <v>40</v>
      </c>
      <c r="G4" s="9">
        <v>100</v>
      </c>
      <c r="H4" s="7">
        <f>F4*G4</f>
        <v>4000</v>
      </c>
      <c r="I4" s="1"/>
    </row>
    <row r="5" spans="1:9" ht="45.75" customHeight="1" x14ac:dyDescent="0.25">
      <c r="A5" s="4" t="s">
        <v>10</v>
      </c>
      <c r="B5" s="17" t="s">
        <v>11</v>
      </c>
      <c r="C5" s="18"/>
      <c r="D5" s="5">
        <v>250</v>
      </c>
      <c r="E5" s="5">
        <v>500</v>
      </c>
      <c r="F5" s="6">
        <v>250</v>
      </c>
      <c r="G5" s="9">
        <v>20</v>
      </c>
      <c r="H5" s="7">
        <f>F5*G5</f>
        <v>5000</v>
      </c>
      <c r="I5" s="1"/>
    </row>
    <row r="6" spans="1:9" ht="24.95" customHeight="1" x14ac:dyDescent="0.25">
      <c r="A6" s="11" t="s">
        <v>12</v>
      </c>
      <c r="B6" s="11"/>
      <c r="C6" s="11"/>
      <c r="D6" s="11"/>
      <c r="E6" s="11"/>
      <c r="F6" s="11"/>
      <c r="G6" s="11"/>
      <c r="H6" s="8">
        <f>SUM(H3:H5)</f>
        <v>84000</v>
      </c>
      <c r="I6" s="2"/>
    </row>
  </sheetData>
  <sheetProtection algorithmName="SHA-512" hashValue="2bsfeQCKModRFpMW9ej8OoFnXBZE9TWtniGZZIUA3HkVPD87jF6ZPIhAaZMTKeeOQq281X7sZNG0TcYoqCXH4g==" saltValue="nQYrS8XeqvhHUpQEl2VKmw==" spinCount="100000" sheet="1" objects="1" scenarios="1"/>
  <mergeCells count="6">
    <mergeCell ref="B4:C4"/>
    <mergeCell ref="A6:G6"/>
    <mergeCell ref="A1:H1"/>
    <mergeCell ref="A2:C2"/>
    <mergeCell ref="B3:C3"/>
    <mergeCell ref="B5:C5"/>
  </mergeCells>
  <conditionalFormatting sqref="F3">
    <cfRule type="cellIs" dxfId="7" priority="6" operator="lessThan">
      <formula>150</formula>
    </cfRule>
    <cfRule type="cellIs" dxfId="6" priority="8" operator="greaterThan">
      <formula>200</formula>
    </cfRule>
  </conditionalFormatting>
  <conditionalFormatting sqref="F4">
    <cfRule type="cellIs" dxfId="5" priority="5" operator="lessThan">
      <formula>40</formula>
    </cfRule>
    <cfRule type="cellIs" dxfId="4" priority="7" operator="greaterThan">
      <formula>50</formula>
    </cfRule>
  </conditionalFormatting>
  <conditionalFormatting sqref="F5">
    <cfRule type="cellIs" dxfId="3" priority="1" operator="greaterThan">
      <formula>500</formula>
    </cfRule>
    <cfRule type="cellIs" dxfId="2" priority="2" operator="lessThan">
      <formula>250</formula>
    </cfRule>
  </conditionalFormatting>
  <conditionalFormatting sqref="H6">
    <cfRule type="cellIs" dxfId="1" priority="3" operator="lessThan">
      <formula>84000</formula>
    </cfRule>
    <cfRule type="cellIs" dxfId="0" priority="4" operator="greaterThan">
      <formula>115000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Props1.xml><?xml version="1.0" encoding="utf-8"?>
<ds:datastoreItem xmlns:ds="http://schemas.openxmlformats.org/officeDocument/2006/customXml" ds:itemID="{F40C5E43-966D-4025-A0B0-AFBBFD843E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2E57D5-B832-4B10-9A34-0E827D2B51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B8ACC0-CADD-483F-BD77-74990F9DF4E1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Mick Muller</cp:lastModifiedBy>
  <cp:lastPrinted>2018-05-02T11:29:14Z</cp:lastPrinted>
  <dcterms:created xsi:type="dcterms:W3CDTF">2018-04-23T09:49:22Z</dcterms:created>
  <dcterms:modified xsi:type="dcterms:W3CDTF">2024-04-02T11:21:33Z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18400</vt:r8>
  </property>
  <property fmtid="{D5CDD505-2E9C-101B-9397-08002B2CF9AE}" pid="4" name="MediaServiceImageTags">
    <vt:lpwstr/>
  </property>
</Properties>
</file>