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3. RVO STAF - FIFZ - KAI\2023\SVB_MA - EA Bloemen\2 Aanbestedingsdocument\Definitieve documenten\"/>
    </mc:Choice>
  </mc:AlternateContent>
  <xr:revisionPtr revIDLastSave="0" documentId="13_ncr:1_{F5CBF887-D3F9-4B85-BC16-F2238BBCFEBD}" xr6:coauthVersionLast="47" xr6:coauthVersionMax="47" xr10:uidLastSave="{00000000-0000-0000-0000-000000000000}"/>
  <bookViews>
    <workbookView xWindow="-120" yWindow="-120" windowWidth="38640" windowHeight="15840" xr2:uid="{2AC3AC57-FB43-459D-B3D3-8BACC8FEE69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32" i="1"/>
  <c r="D33" i="1"/>
  <c r="D34" i="1"/>
  <c r="D35" i="1"/>
  <c r="D36" i="1"/>
  <c r="D37" i="1"/>
  <c r="D38" i="1"/>
  <c r="D39" i="1"/>
  <c r="D31" i="1"/>
  <c r="D17" i="1"/>
  <c r="D11" i="1" l="1"/>
  <c r="D28" i="1"/>
  <c r="D29" i="1"/>
  <c r="D23" i="1"/>
  <c r="D24" i="1"/>
  <c r="D22" i="1"/>
  <c r="D18" i="1"/>
  <c r="D15" i="1"/>
  <c r="D12" i="1"/>
  <c r="D13" i="1"/>
</calcChain>
</file>

<file path=xl/sharedStrings.xml><?xml version="1.0" encoding="utf-8"?>
<sst xmlns="http://schemas.openxmlformats.org/spreadsheetml/2006/main" count="58" uniqueCount="40">
  <si>
    <t xml:space="preserve">Bijlage 2 - Tarievenblad </t>
  </si>
  <si>
    <t xml:space="preserve">Europese aanbesteding: levering van bloemen, kamerplanten en geschenken </t>
  </si>
  <si>
    <t>IUC referentienummer: 202311102</t>
  </si>
  <si>
    <t xml:space="preserve">Bezorgkosten </t>
  </si>
  <si>
    <t>Eenheidstarief excl. btw</t>
  </si>
  <si>
    <t>Btw-tarief</t>
  </si>
  <si>
    <t>Eenheidstarief incl. btw</t>
  </si>
  <si>
    <t>Minimaal aan te bieden tarief excl. btw</t>
  </si>
  <si>
    <t>maximaal aan te bieden tarief excl. btw</t>
  </si>
  <si>
    <t xml:space="preserve">Kosten voor bezorging </t>
  </si>
  <si>
    <t xml:space="preserve">Onderdeel 1: Bloemen </t>
  </si>
  <si>
    <t>a. Boeketten (alle varianten onder 2.1.1)</t>
  </si>
  <si>
    <t>Type Klein</t>
  </si>
  <si>
    <t>Type Middel</t>
  </si>
  <si>
    <t xml:space="preserve">Type Groot </t>
  </si>
  <si>
    <t xml:space="preserve">b. Droogbloemen </t>
  </si>
  <si>
    <t xml:space="preserve">Type Klein </t>
  </si>
  <si>
    <t>Onderdeel 2: Kamerplanten</t>
  </si>
  <si>
    <t xml:space="preserve">Onderdeel 3: Geschenken </t>
  </si>
  <si>
    <t xml:space="preserve">a. Fruitmanden </t>
  </si>
  <si>
    <t xml:space="preserve">Type middel </t>
  </si>
  <si>
    <t xml:space="preserve">b. Cadeaugeschenken </t>
  </si>
  <si>
    <t xml:space="preserve">Vaas klein </t>
  </si>
  <si>
    <t xml:space="preserve">Vaas middel </t>
  </si>
  <si>
    <t xml:space="preserve">Vaas groot </t>
  </si>
  <si>
    <t>Knuffeldoekje</t>
  </si>
  <si>
    <t>Fles wijn met alcohol (rood, rosé, wit)</t>
  </si>
  <si>
    <t>Fles wijn zonder alcohol (rood, rosé, wit)</t>
  </si>
  <si>
    <t>Inschrijver verklaart dat: deze inschrijving wordt gedaan overeenkomstig de bepalingen en gegevens van het Aanbestedingsdocument met kenmerk 202311102 inclusief bijbehorende bijlagen en de eventuele nota('s) van inlichtingen waarbij de laatst genoemde leidend is/zijn.</t>
  </si>
  <si>
    <t>De tarieven voor alle producten zijn all-in. All-in tarieven houdt in (niet limitatief); inclusief salariskosten, handelingskosten, standaard tekstkaartje, 2 bedrukte linten bij rouwarrangementen, administratiekosten, orderkosten, verpakkingsmateriaal. Eventuele bijkomende kosten zijn inbegrepen.</t>
  </si>
  <si>
    <t xml:space="preserve">Bandbreedtes tarieven bezorgen: </t>
  </si>
  <si>
    <t xml:space="preserve">Bandbreedtes tarieven cadeaugeschenken: </t>
  </si>
  <si>
    <t>a. Kamerplanten inclusief sierpot</t>
  </si>
  <si>
    <t>c. Rouwarrangementen inclusief linten</t>
  </si>
  <si>
    <t>Maximaal aan te bieden tarief excl. btw</t>
  </si>
  <si>
    <t xml:space="preserve">Droogbloem boeket, type middel </t>
  </si>
  <si>
    <t>Bonbons (minimaal 275 gram)</t>
  </si>
  <si>
    <t>Brievenbusbloem droogbloem</t>
  </si>
  <si>
    <t>Brievenbusbloem verse bloem</t>
  </si>
  <si>
    <r>
      <t xml:space="preserve">Deze tarieven staan vast tot </t>
    </r>
    <r>
      <rPr>
        <sz val="11"/>
        <color theme="1"/>
        <rFont val="Verdana"/>
        <family val="2"/>
      </rPr>
      <t>1 januari 2026</t>
    </r>
    <r>
      <rPr>
        <sz val="11"/>
        <color rgb="FFFF0000"/>
        <rFont val="Verdana"/>
        <family val="2"/>
      </rPr>
      <t xml:space="preserve">. </t>
    </r>
    <r>
      <rPr>
        <sz val="11"/>
        <rFont val="Verdana"/>
        <family val="2"/>
      </rPr>
      <t>Na deze datum heeft u de mogelijkheid om te indexeren. Zie eis 3.15.1 van het Aanbestedingsdocument.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</si>
</sst>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/>
    <xf numFmtId="0" fontId="4" fillId="0" borderId="13" xfId="0" applyFont="1" applyBorder="1"/>
    <xf numFmtId="0" fontId="2" fillId="0" borderId="1" xfId="0" applyFont="1" applyBorder="1"/>
    <xf numFmtId="0" fontId="0" fillId="6" borderId="5" xfId="0" applyFill="1" applyBorder="1"/>
    <xf numFmtId="0" fontId="0" fillId="6" borderId="6" xfId="0" applyFill="1" applyBorder="1"/>
    <xf numFmtId="0" fontId="4" fillId="0" borderId="12" xfId="0" applyFont="1" applyBorder="1"/>
    <xf numFmtId="44" fontId="0" fillId="3" borderId="20" xfId="1" applyFont="1" applyFill="1" applyBorder="1" applyAlignment="1">
      <alignment horizontal="center"/>
    </xf>
    <xf numFmtId="44" fontId="0" fillId="4" borderId="21" xfId="0" applyNumberFormat="1" applyFill="1" applyBorder="1"/>
    <xf numFmtId="44" fontId="0" fillId="3" borderId="22" xfId="1" applyFont="1" applyFill="1" applyBorder="1" applyAlignment="1">
      <alignment horizontal="center"/>
    </xf>
    <xf numFmtId="9" fontId="0" fillId="0" borderId="22" xfId="0" applyNumberFormat="1" applyBorder="1" applyAlignment="1">
      <alignment horizontal="center" vertical="top"/>
    </xf>
    <xf numFmtId="44" fontId="0" fillId="4" borderId="22" xfId="0" applyNumberFormat="1" applyFill="1" applyBorder="1"/>
    <xf numFmtId="44" fontId="0" fillId="3" borderId="14" xfId="1" applyFont="1" applyFill="1" applyBorder="1" applyAlignment="1">
      <alignment horizontal="center"/>
    </xf>
    <xf numFmtId="9" fontId="0" fillId="0" borderId="15" xfId="0" applyNumberFormat="1" applyBorder="1" applyAlignment="1">
      <alignment horizontal="center" vertical="top"/>
    </xf>
    <xf numFmtId="44" fontId="0" fillId="4" borderId="16" xfId="0" applyNumberFormat="1" applyFill="1" applyBorder="1"/>
    <xf numFmtId="44" fontId="0" fillId="3" borderId="17" xfId="1" applyFont="1" applyFill="1" applyBorder="1" applyAlignment="1">
      <alignment horizontal="center"/>
    </xf>
    <xf numFmtId="9" fontId="0" fillId="0" borderId="18" xfId="0" applyNumberFormat="1" applyBorder="1" applyAlignment="1">
      <alignment horizontal="center" vertical="top"/>
    </xf>
    <xf numFmtId="44" fontId="0" fillId="4" borderId="19" xfId="0" applyNumberFormat="1" applyFill="1" applyBorder="1"/>
    <xf numFmtId="0" fontId="0" fillId="6" borderId="0" xfId="0" applyFill="1"/>
    <xf numFmtId="0" fontId="4" fillId="6" borderId="0" xfId="0" applyFont="1" applyFill="1"/>
    <xf numFmtId="44" fontId="0" fillId="6" borderId="0" xfId="0" applyNumberFormat="1" applyFill="1"/>
    <xf numFmtId="9" fontId="0" fillId="0" borderId="0" xfId="0" applyNumberFormat="1" applyAlignment="1">
      <alignment horizontal="center" vertical="top"/>
    </xf>
    <xf numFmtId="0" fontId="4" fillId="0" borderId="23" xfId="0" applyFont="1" applyBorder="1"/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44" fontId="0" fillId="7" borderId="5" xfId="1" applyFont="1" applyFill="1" applyBorder="1"/>
    <xf numFmtId="165" fontId="0" fillId="7" borderId="6" xfId="1" applyNumberFormat="1" applyFont="1" applyFill="1" applyBorder="1"/>
    <xf numFmtId="44" fontId="0" fillId="7" borderId="7" xfId="1" applyFont="1" applyFill="1" applyBorder="1"/>
    <xf numFmtId="165" fontId="0" fillId="7" borderId="9" xfId="1" applyNumberFormat="1" applyFont="1" applyFill="1" applyBorder="1"/>
    <xf numFmtId="0" fontId="0" fillId="6" borderId="16" xfId="0" applyFill="1" applyBorder="1"/>
    <xf numFmtId="0" fontId="0" fillId="6" borderId="15" xfId="0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0" fontId="0" fillId="6" borderId="2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 applyAlignment="1">
      <alignment horizontal="center" vertical="top"/>
    </xf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vertical="top"/>
    </xf>
    <xf numFmtId="0" fontId="0" fillId="6" borderId="7" xfId="0" applyFill="1" applyBorder="1"/>
    <xf numFmtId="0" fontId="0" fillId="6" borderId="8" xfId="0" applyFill="1" applyBorder="1" applyAlignment="1">
      <alignment horizontal="center"/>
    </xf>
    <xf numFmtId="0" fontId="0" fillId="6" borderId="8" xfId="0" applyFill="1" applyBorder="1" applyAlignment="1">
      <alignment horizontal="center" vertical="top"/>
    </xf>
    <xf numFmtId="0" fontId="0" fillId="6" borderId="8" xfId="0" applyFill="1" applyBorder="1"/>
    <xf numFmtId="0" fontId="0" fillId="6" borderId="9" xfId="0" applyFill="1" applyBorder="1"/>
    <xf numFmtId="9" fontId="0" fillId="0" borderId="26" xfId="0" applyNumberFormat="1" applyBorder="1" applyAlignment="1">
      <alignment horizontal="center" vertical="top"/>
    </xf>
    <xf numFmtId="44" fontId="0" fillId="3" borderId="24" xfId="1" applyFont="1" applyFill="1" applyBorder="1" applyAlignment="1">
      <alignment horizontal="center"/>
    </xf>
    <xf numFmtId="44" fontId="0" fillId="4" borderId="25" xfId="0" applyNumberFormat="1" applyFill="1" applyBorder="1"/>
    <xf numFmtId="0" fontId="4" fillId="0" borderId="27" xfId="0" applyFont="1" applyBorder="1" applyAlignment="1">
      <alignment horizontal="center"/>
    </xf>
    <xf numFmtId="0" fontId="4" fillId="0" borderId="27" xfId="0" applyFont="1" applyBorder="1" applyAlignment="1">
      <alignment horizontal="center" vertical="top"/>
    </xf>
    <xf numFmtId="0" fontId="4" fillId="0" borderId="27" xfId="0" applyFont="1" applyBorder="1"/>
    <xf numFmtId="0" fontId="4" fillId="0" borderId="1" xfId="0" applyFont="1" applyBorder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6" borderId="0" xfId="0" applyFill="1" applyAlignment="1">
      <alignment horizontal="left" vertical="top"/>
    </xf>
    <xf numFmtId="165" fontId="0" fillId="0" borderId="0" xfId="0" applyNumberFormat="1"/>
    <xf numFmtId="44" fontId="0" fillId="2" borderId="14" xfId="1" applyFont="1" applyFill="1" applyBorder="1" applyAlignment="1" applyProtection="1">
      <alignment horizontal="center"/>
      <protection locked="0"/>
    </xf>
    <xf numFmtId="9" fontId="0" fillId="5" borderId="15" xfId="2" applyFont="1" applyFill="1" applyBorder="1" applyAlignment="1" applyProtection="1">
      <alignment horizontal="center" vertical="center"/>
      <protection locked="0"/>
    </xf>
    <xf numFmtId="9" fontId="0" fillId="5" borderId="15" xfId="2" applyFont="1" applyFill="1" applyBorder="1" applyAlignment="1" applyProtection="1">
      <alignment horizontal="center" vertical="top"/>
      <protection locked="0"/>
    </xf>
    <xf numFmtId="44" fontId="0" fillId="2" borderId="20" xfId="1" applyFont="1" applyFill="1" applyBorder="1" applyAlignment="1" applyProtection="1">
      <alignment horizontal="center"/>
      <protection locked="0"/>
    </xf>
    <xf numFmtId="9" fontId="0" fillId="5" borderId="0" xfId="2" applyFont="1" applyFill="1" applyBorder="1" applyAlignment="1" applyProtection="1">
      <alignment horizontal="center" vertical="top"/>
      <protection locked="0"/>
    </xf>
    <xf numFmtId="44" fontId="0" fillId="2" borderId="17" xfId="1" applyFont="1" applyFill="1" applyBorder="1" applyAlignment="1" applyProtection="1">
      <alignment horizontal="center"/>
      <protection locked="0"/>
    </xf>
    <xf numFmtId="9" fontId="0" fillId="5" borderId="18" xfId="2" applyFont="1" applyFill="1" applyBorder="1" applyAlignment="1" applyProtection="1">
      <alignment horizontal="center" vertical="top"/>
      <protection locked="0"/>
    </xf>
    <xf numFmtId="0" fontId="2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4D016-968B-432F-9EFE-833FC045935C}">
  <dimension ref="A1:I44"/>
  <sheetViews>
    <sheetView tabSelected="1" workbookViewId="0">
      <selection activeCell="C7" sqref="C7"/>
    </sheetView>
  </sheetViews>
  <sheetFormatPr defaultRowHeight="15" x14ac:dyDescent="0.25"/>
  <cols>
    <col min="1" max="1" width="55.5703125" customWidth="1"/>
    <col min="2" max="2" width="32.140625" style="3" customWidth="1"/>
    <col min="3" max="3" width="10.5703125" style="2" customWidth="1"/>
    <col min="4" max="4" width="21.5703125" customWidth="1"/>
    <col min="5" max="5" width="2.42578125" customWidth="1"/>
    <col min="6" max="6" width="23" customWidth="1"/>
    <col min="7" max="7" width="22.28515625" customWidth="1"/>
    <col min="8" max="8" width="4.140625" customWidth="1"/>
  </cols>
  <sheetData>
    <row r="1" spans="1:9" ht="23.25" x14ac:dyDescent="0.35">
      <c r="A1" s="1" t="s">
        <v>0</v>
      </c>
    </row>
    <row r="3" spans="1:9" x14ac:dyDescent="0.25">
      <c r="A3" t="s">
        <v>1</v>
      </c>
    </row>
    <row r="4" spans="1:9" ht="15.75" thickBot="1" x14ac:dyDescent="0.3">
      <c r="A4" t="s">
        <v>2</v>
      </c>
    </row>
    <row r="5" spans="1:9" ht="15.75" thickBot="1" x14ac:dyDescent="0.3">
      <c r="A5" s="46"/>
      <c r="B5" s="47"/>
      <c r="C5" s="48"/>
      <c r="D5" s="49"/>
      <c r="E5" s="49"/>
      <c r="F5" s="82" t="s">
        <v>30</v>
      </c>
      <c r="G5" s="83"/>
      <c r="H5" s="50"/>
    </row>
    <row r="6" spans="1:9" ht="30.75" thickBot="1" x14ac:dyDescent="0.3">
      <c r="A6" s="14" t="s">
        <v>3</v>
      </c>
      <c r="B6" s="10" t="s">
        <v>4</v>
      </c>
      <c r="C6" s="11" t="s">
        <v>5</v>
      </c>
      <c r="D6" s="12" t="s">
        <v>6</v>
      </c>
      <c r="E6" s="30"/>
      <c r="F6" s="34" t="s">
        <v>7</v>
      </c>
      <c r="G6" s="35" t="s">
        <v>34</v>
      </c>
      <c r="H6" s="16"/>
    </row>
    <row r="7" spans="1:9" ht="18.75" customHeight="1" thickBot="1" x14ac:dyDescent="0.3">
      <c r="A7" s="6" t="s">
        <v>9</v>
      </c>
      <c r="B7" s="73"/>
      <c r="C7" s="74"/>
      <c r="D7" s="25">
        <f>SUM(B7*(1+C7))</f>
        <v>0</v>
      </c>
      <c r="E7" s="31"/>
      <c r="F7" s="44">
        <v>3</v>
      </c>
      <c r="G7" s="45">
        <v>8</v>
      </c>
      <c r="H7" s="16"/>
      <c r="I7" s="72"/>
    </row>
    <row r="8" spans="1:9" ht="12.75" customHeight="1" thickBot="1" x14ac:dyDescent="0.3">
      <c r="A8" s="15"/>
      <c r="B8" s="51"/>
      <c r="C8" s="71"/>
      <c r="D8" s="29"/>
      <c r="E8" s="29"/>
      <c r="F8" s="29"/>
      <c r="G8" s="29"/>
      <c r="H8" s="16"/>
    </row>
    <row r="9" spans="1:9" ht="15.75" thickBot="1" x14ac:dyDescent="0.3">
      <c r="A9" s="14" t="s">
        <v>10</v>
      </c>
      <c r="B9" s="51"/>
      <c r="C9" s="52"/>
      <c r="D9" s="29"/>
      <c r="E9" s="29"/>
      <c r="F9" s="29"/>
      <c r="G9" s="29"/>
      <c r="H9" s="16"/>
    </row>
    <row r="10" spans="1:9" ht="15.75" thickBot="1" x14ac:dyDescent="0.3">
      <c r="A10" s="13" t="s">
        <v>11</v>
      </c>
      <c r="B10" s="7" t="s">
        <v>4</v>
      </c>
      <c r="C10" s="8" t="s">
        <v>5</v>
      </c>
      <c r="D10" s="9" t="s">
        <v>6</v>
      </c>
      <c r="E10" s="30"/>
      <c r="F10" s="29"/>
      <c r="G10" s="29"/>
      <c r="H10" s="16"/>
    </row>
    <row r="11" spans="1:9" x14ac:dyDescent="0.25">
      <c r="A11" s="4" t="s">
        <v>12</v>
      </c>
      <c r="B11" s="23">
        <v>20</v>
      </c>
      <c r="C11" s="24">
        <v>0.09</v>
      </c>
      <c r="D11" s="25">
        <f>SUM(B11*(1+C11))</f>
        <v>21.8</v>
      </c>
      <c r="E11" s="31"/>
      <c r="F11" s="29"/>
      <c r="G11" s="29"/>
      <c r="H11" s="16"/>
    </row>
    <row r="12" spans="1:9" x14ac:dyDescent="0.25">
      <c r="A12" s="5" t="s">
        <v>13</v>
      </c>
      <c r="B12" s="18">
        <v>27.5</v>
      </c>
      <c r="C12" s="32">
        <v>0.09</v>
      </c>
      <c r="D12" s="19">
        <f t="shared" ref="D12:D13" si="0">SUM(B12*(1+C12))</f>
        <v>29.975000000000001</v>
      </c>
      <c r="E12" s="31"/>
      <c r="F12" s="29"/>
      <c r="G12" s="29"/>
      <c r="H12" s="16"/>
    </row>
    <row r="13" spans="1:9" ht="15.75" thickBot="1" x14ac:dyDescent="0.3">
      <c r="A13" s="5" t="s">
        <v>14</v>
      </c>
      <c r="B13" s="26">
        <v>35</v>
      </c>
      <c r="C13" s="27">
        <v>0.09</v>
      </c>
      <c r="D13" s="19">
        <f t="shared" si="0"/>
        <v>38.150000000000006</v>
      </c>
      <c r="E13" s="31"/>
      <c r="F13" s="29"/>
      <c r="G13" s="29"/>
      <c r="H13" s="16"/>
    </row>
    <row r="14" spans="1:9" ht="15.75" thickBot="1" x14ac:dyDescent="0.3">
      <c r="A14" s="17" t="s">
        <v>15</v>
      </c>
      <c r="B14" s="42"/>
      <c r="C14" s="52"/>
      <c r="D14" s="40"/>
      <c r="E14" s="29"/>
      <c r="F14" s="29"/>
      <c r="G14" s="29"/>
      <c r="H14" s="16"/>
    </row>
    <row r="15" spans="1:9" ht="15.75" thickBot="1" x14ac:dyDescent="0.3">
      <c r="A15" s="5" t="s">
        <v>35</v>
      </c>
      <c r="B15" s="59">
        <v>35</v>
      </c>
      <c r="C15" s="58">
        <v>0.09</v>
      </c>
      <c r="D15" s="60">
        <f t="shared" ref="D15" si="1">SUM(B15*(1+C15))</f>
        <v>38.150000000000006</v>
      </c>
      <c r="E15" s="31"/>
      <c r="F15" s="29"/>
      <c r="G15" s="29"/>
      <c r="H15" s="16"/>
    </row>
    <row r="16" spans="1:9" ht="15.75" thickBot="1" x14ac:dyDescent="0.3">
      <c r="A16" s="17" t="s">
        <v>33</v>
      </c>
      <c r="B16" s="42"/>
      <c r="C16" s="52"/>
      <c r="D16" s="43"/>
      <c r="E16" s="29"/>
      <c r="F16" s="29"/>
      <c r="G16" s="29"/>
      <c r="H16" s="16"/>
    </row>
    <row r="17" spans="1:9" x14ac:dyDescent="0.25">
      <c r="A17" s="5" t="s">
        <v>16</v>
      </c>
      <c r="B17" s="23">
        <v>85</v>
      </c>
      <c r="C17" s="24">
        <v>0.09</v>
      </c>
      <c r="D17" s="25">
        <f>SUM(B17*(1+C17))</f>
        <v>92.65</v>
      </c>
      <c r="E17" s="31"/>
      <c r="F17" s="29"/>
      <c r="G17" s="29"/>
      <c r="H17" s="16"/>
    </row>
    <row r="18" spans="1:9" ht="15.75" thickBot="1" x14ac:dyDescent="0.3">
      <c r="A18" s="6" t="s">
        <v>14</v>
      </c>
      <c r="B18" s="26">
        <v>135</v>
      </c>
      <c r="C18" s="27">
        <v>0.09</v>
      </c>
      <c r="D18" s="28">
        <f t="shared" ref="D18" si="2">SUM(B18*(1+C18))</f>
        <v>147.15</v>
      </c>
      <c r="E18" s="31"/>
      <c r="F18" s="29"/>
      <c r="G18" s="29"/>
      <c r="H18" s="16"/>
    </row>
    <row r="19" spans="1:9" ht="15.75" customHeight="1" thickBot="1" x14ac:dyDescent="0.3">
      <c r="A19" s="15"/>
      <c r="B19" s="51"/>
      <c r="C19" s="52"/>
      <c r="D19" s="29"/>
      <c r="E19" s="29"/>
      <c r="F19" s="29"/>
      <c r="G19" s="29"/>
      <c r="H19" s="16"/>
    </row>
    <row r="20" spans="1:9" ht="15.75" thickBot="1" x14ac:dyDescent="0.3">
      <c r="A20" s="14" t="s">
        <v>17</v>
      </c>
      <c r="B20" s="51"/>
      <c r="C20" s="52"/>
      <c r="D20" s="29"/>
      <c r="E20" s="29"/>
      <c r="F20" s="29"/>
      <c r="G20" s="29"/>
      <c r="H20" s="16"/>
    </row>
    <row r="21" spans="1:9" ht="15.75" thickBot="1" x14ac:dyDescent="0.3">
      <c r="A21" s="17" t="s">
        <v>32</v>
      </c>
      <c r="B21" s="61" t="s">
        <v>4</v>
      </c>
      <c r="C21" s="62" t="s">
        <v>5</v>
      </c>
      <c r="D21" s="63" t="s">
        <v>6</v>
      </c>
      <c r="E21" s="30"/>
      <c r="F21" s="29"/>
      <c r="G21" s="29"/>
      <c r="H21" s="16"/>
    </row>
    <row r="22" spans="1:9" x14ac:dyDescent="0.25">
      <c r="A22" s="5" t="s">
        <v>12</v>
      </c>
      <c r="B22" s="23">
        <v>15</v>
      </c>
      <c r="C22" s="24">
        <v>0.09</v>
      </c>
      <c r="D22" s="25">
        <f t="shared" ref="D22:D24" si="3">SUM(B22*(1+C22))</f>
        <v>16.350000000000001</v>
      </c>
      <c r="E22" s="31"/>
      <c r="F22" s="29"/>
      <c r="G22" s="29"/>
      <c r="H22" s="16"/>
    </row>
    <row r="23" spans="1:9" x14ac:dyDescent="0.25">
      <c r="A23" s="5" t="s">
        <v>13</v>
      </c>
      <c r="B23" s="18">
        <v>20</v>
      </c>
      <c r="C23" s="32">
        <v>0.09</v>
      </c>
      <c r="D23" s="19">
        <f t="shared" si="3"/>
        <v>21.8</v>
      </c>
      <c r="E23" s="31"/>
      <c r="F23" s="29"/>
      <c r="G23" s="29"/>
      <c r="H23" s="16"/>
    </row>
    <row r="24" spans="1:9" ht="15.75" thickBot="1" x14ac:dyDescent="0.3">
      <c r="A24" s="6" t="s">
        <v>14</v>
      </c>
      <c r="B24" s="20">
        <v>25</v>
      </c>
      <c r="C24" s="21">
        <v>0.09</v>
      </c>
      <c r="D24" s="22">
        <f t="shared" si="3"/>
        <v>27.250000000000004</v>
      </c>
      <c r="E24" s="31"/>
      <c r="F24" s="29"/>
      <c r="G24" s="29"/>
      <c r="H24" s="16"/>
    </row>
    <row r="25" spans="1:9" ht="13.5" customHeight="1" thickBot="1" x14ac:dyDescent="0.3">
      <c r="A25" s="15"/>
      <c r="B25" s="51"/>
      <c r="C25" s="52"/>
      <c r="D25" s="41"/>
      <c r="E25" s="29"/>
      <c r="F25" s="29"/>
      <c r="G25" s="29"/>
      <c r="H25" s="16"/>
    </row>
    <row r="26" spans="1:9" ht="15.75" thickBot="1" x14ac:dyDescent="0.3">
      <c r="A26" s="14" t="s">
        <v>18</v>
      </c>
      <c r="B26" s="51"/>
      <c r="C26" s="52"/>
      <c r="D26" s="29"/>
      <c r="E26" s="29"/>
      <c r="F26" s="29"/>
      <c r="G26" s="29"/>
      <c r="H26" s="16"/>
    </row>
    <row r="27" spans="1:9" x14ac:dyDescent="0.25">
      <c r="A27" s="33" t="s">
        <v>19</v>
      </c>
      <c r="B27" s="10" t="s">
        <v>4</v>
      </c>
      <c r="C27" s="11" t="s">
        <v>5</v>
      </c>
      <c r="D27" s="12" t="s">
        <v>6</v>
      </c>
      <c r="E27" s="30"/>
      <c r="F27" s="29"/>
      <c r="G27" s="29"/>
      <c r="H27" s="16"/>
    </row>
    <row r="28" spans="1:9" ht="15.75" thickBot="1" x14ac:dyDescent="0.3">
      <c r="A28" s="5" t="s">
        <v>20</v>
      </c>
      <c r="B28" s="23">
        <v>20</v>
      </c>
      <c r="C28" s="24">
        <v>0.21</v>
      </c>
      <c r="D28" s="25">
        <f>SUM(B28*(1+C28))</f>
        <v>24.2</v>
      </c>
      <c r="E28" s="31"/>
      <c r="F28" s="29"/>
      <c r="G28" s="29"/>
      <c r="H28" s="16"/>
    </row>
    <row r="29" spans="1:9" ht="15.75" thickBot="1" x14ac:dyDescent="0.3">
      <c r="A29" s="5" t="s">
        <v>14</v>
      </c>
      <c r="B29" s="26">
        <v>30</v>
      </c>
      <c r="C29" s="27">
        <v>0.21</v>
      </c>
      <c r="D29" s="28">
        <f t="shared" ref="D29" si="4">SUM(B29*(1+C29))</f>
        <v>36.299999999999997</v>
      </c>
      <c r="E29" s="31"/>
      <c r="F29" s="80" t="s">
        <v>31</v>
      </c>
      <c r="G29" s="81"/>
      <c r="H29" s="16"/>
    </row>
    <row r="30" spans="1:9" s="70" customFormat="1" ht="30.75" thickBot="1" x14ac:dyDescent="0.3">
      <c r="A30" s="64" t="s">
        <v>21</v>
      </c>
      <c r="B30" s="65" t="s">
        <v>4</v>
      </c>
      <c r="C30" s="65" t="s">
        <v>5</v>
      </c>
      <c r="D30" s="66" t="s">
        <v>6</v>
      </c>
      <c r="E30" s="65"/>
      <c r="F30" s="67" t="s">
        <v>7</v>
      </c>
      <c r="G30" s="68" t="s">
        <v>8</v>
      </c>
      <c r="H30" s="69"/>
    </row>
    <row r="31" spans="1:9" x14ac:dyDescent="0.25">
      <c r="A31" s="5" t="s">
        <v>22</v>
      </c>
      <c r="B31" s="73"/>
      <c r="C31" s="75"/>
      <c r="D31" s="25">
        <f t="shared" ref="D31:D39" si="5">SUM(B31*(1+C31))</f>
        <v>0</v>
      </c>
      <c r="E31" s="31"/>
      <c r="F31" s="36">
        <v>9</v>
      </c>
      <c r="G31" s="37">
        <v>13.99</v>
      </c>
      <c r="H31" s="16"/>
      <c r="I31" s="72"/>
    </row>
    <row r="32" spans="1:9" x14ac:dyDescent="0.25">
      <c r="A32" s="5" t="s">
        <v>23</v>
      </c>
      <c r="B32" s="76"/>
      <c r="C32" s="77"/>
      <c r="D32" s="25">
        <f t="shared" si="5"/>
        <v>0</v>
      </c>
      <c r="E32" s="31"/>
      <c r="F32" s="36">
        <v>12</v>
      </c>
      <c r="G32" s="37">
        <v>16.989999999999998</v>
      </c>
      <c r="H32" s="16"/>
      <c r="I32" s="72"/>
    </row>
    <row r="33" spans="1:9" x14ac:dyDescent="0.25">
      <c r="A33" s="5" t="s">
        <v>24</v>
      </c>
      <c r="B33" s="76"/>
      <c r="C33" s="77"/>
      <c r="D33" s="25">
        <f t="shared" si="5"/>
        <v>0</v>
      </c>
      <c r="E33" s="31"/>
      <c r="F33" s="36">
        <v>15</v>
      </c>
      <c r="G33" s="37">
        <v>19.989999999999998</v>
      </c>
      <c r="H33" s="16"/>
      <c r="I33" s="72"/>
    </row>
    <row r="34" spans="1:9" x14ac:dyDescent="0.25">
      <c r="A34" s="5" t="s">
        <v>25</v>
      </c>
      <c r="B34" s="76"/>
      <c r="C34" s="77"/>
      <c r="D34" s="25">
        <f t="shared" si="5"/>
        <v>0</v>
      </c>
      <c r="E34" s="31"/>
      <c r="F34" s="36">
        <v>9</v>
      </c>
      <c r="G34" s="37">
        <v>13.99</v>
      </c>
      <c r="H34" s="16"/>
      <c r="I34" s="72"/>
    </row>
    <row r="35" spans="1:9" x14ac:dyDescent="0.25">
      <c r="A35" s="5" t="s">
        <v>38</v>
      </c>
      <c r="B35" s="76"/>
      <c r="C35" s="77"/>
      <c r="D35" s="25">
        <f t="shared" si="5"/>
        <v>0</v>
      </c>
      <c r="E35" s="31"/>
      <c r="F35" s="36">
        <v>14</v>
      </c>
      <c r="G35" s="37">
        <v>18.989999999999998</v>
      </c>
      <c r="H35" s="16"/>
      <c r="I35" s="72"/>
    </row>
    <row r="36" spans="1:9" x14ac:dyDescent="0.25">
      <c r="A36" s="5" t="s">
        <v>37</v>
      </c>
      <c r="B36" s="76"/>
      <c r="C36" s="77"/>
      <c r="D36" s="25">
        <f t="shared" si="5"/>
        <v>0</v>
      </c>
      <c r="E36" s="31"/>
      <c r="F36" s="36">
        <v>12</v>
      </c>
      <c r="G36" s="37">
        <v>16.989999999999998</v>
      </c>
      <c r="H36" s="16"/>
      <c r="I36" s="72"/>
    </row>
    <row r="37" spans="1:9" x14ac:dyDescent="0.25">
      <c r="A37" s="5" t="s">
        <v>36</v>
      </c>
      <c r="B37" s="76"/>
      <c r="C37" s="77"/>
      <c r="D37" s="25">
        <f t="shared" si="5"/>
        <v>0</v>
      </c>
      <c r="E37" s="31"/>
      <c r="F37" s="36">
        <v>10</v>
      </c>
      <c r="G37" s="37">
        <v>14.99</v>
      </c>
      <c r="H37" s="16"/>
      <c r="I37" s="72"/>
    </row>
    <row r="38" spans="1:9" x14ac:dyDescent="0.25">
      <c r="A38" s="5" t="s">
        <v>26</v>
      </c>
      <c r="B38" s="76"/>
      <c r="C38" s="77"/>
      <c r="D38" s="25">
        <f t="shared" si="5"/>
        <v>0</v>
      </c>
      <c r="E38" s="31"/>
      <c r="F38" s="36">
        <v>11</v>
      </c>
      <c r="G38" s="37">
        <v>15.99</v>
      </c>
      <c r="H38" s="16"/>
      <c r="I38" s="72"/>
    </row>
    <row r="39" spans="1:9" ht="15.75" thickBot="1" x14ac:dyDescent="0.3">
      <c r="A39" s="6" t="s">
        <v>27</v>
      </c>
      <c r="B39" s="78"/>
      <c r="C39" s="79"/>
      <c r="D39" s="25">
        <f t="shared" si="5"/>
        <v>0</v>
      </c>
      <c r="E39" s="31"/>
      <c r="F39" s="38">
        <v>11</v>
      </c>
      <c r="G39" s="39">
        <v>15.99</v>
      </c>
      <c r="H39" s="16"/>
      <c r="I39" s="72"/>
    </row>
    <row r="40" spans="1:9" ht="15.75" thickBot="1" x14ac:dyDescent="0.3">
      <c r="A40" s="53"/>
      <c r="B40" s="54"/>
      <c r="C40" s="55"/>
      <c r="D40" s="56"/>
      <c r="E40" s="56"/>
      <c r="F40" s="56"/>
      <c r="G40" s="56"/>
      <c r="H40" s="57"/>
    </row>
    <row r="42" spans="1:9" ht="51.75" customHeight="1" x14ac:dyDescent="0.25">
      <c r="A42" s="84" t="s">
        <v>28</v>
      </c>
      <c r="B42" s="84"/>
      <c r="C42" s="84"/>
      <c r="D42" s="84"/>
    </row>
    <row r="43" spans="1:9" ht="34.5" customHeight="1" x14ac:dyDescent="0.25">
      <c r="A43" s="84" t="s">
        <v>39</v>
      </c>
      <c r="B43" s="84"/>
      <c r="C43" s="84"/>
      <c r="D43" s="84"/>
    </row>
    <row r="44" spans="1:9" ht="54" customHeight="1" x14ac:dyDescent="0.25">
      <c r="A44" s="85" t="s">
        <v>29</v>
      </c>
      <c r="B44" s="85"/>
      <c r="C44" s="85"/>
      <c r="D44" s="85"/>
    </row>
  </sheetData>
  <sheetProtection algorithmName="SHA-512" hashValue="6Zh7DrsAKex2vToPxxCufUfJDEBpyoOfoHkzayow+2vTsZug3ZMXCBU0P8nRKnnRFP2ScRsYeB7HdT9aMLx4Ng==" saltValue="Aiv9wvP4kOF8EW9ioy5abg==" spinCount="100000" sheet="1" objects="1" scenarios="1" selectLockedCells="1"/>
  <mergeCells count="5">
    <mergeCell ref="F29:G29"/>
    <mergeCell ref="F5:G5"/>
    <mergeCell ref="A42:D42"/>
    <mergeCell ref="A43:D43"/>
    <mergeCell ref="A44:D4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6AA36F3CD724CB2C792E20FAB70EA" ma:contentTypeVersion="6" ma:contentTypeDescription="Een nieuw document maken." ma:contentTypeScope="" ma:versionID="1181b0e225a8f1ceb1e32a1bc8bcd2b0">
  <xsd:schema xmlns:xsd="http://www.w3.org/2001/XMLSchema" xmlns:xs="http://www.w3.org/2001/XMLSchema" xmlns:p="http://schemas.microsoft.com/office/2006/metadata/properties" xmlns:ns2="de4459cb-cdfb-4c87-8e77-704e813092f6" xmlns:ns3="5ffda6a2-825a-47e3-90a5-f73887753f1d" targetNamespace="http://schemas.microsoft.com/office/2006/metadata/properties" ma:root="true" ma:fieldsID="c87cc52814d0138d45fac040cb9b3916" ns2:_="" ns3:_="">
    <xsd:import namespace="de4459cb-cdfb-4c87-8e77-704e813092f6"/>
    <xsd:import namespace="5ffda6a2-825a-47e3-90a5-f73887753f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459cb-cdfb-4c87-8e77-704e81309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a6a2-825a-47e3-90a5-f73887753f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192FBA-AFC5-4D7A-A5B0-F3DBB9EC27B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5ffda6a2-825a-47e3-90a5-f73887753f1d"/>
    <ds:schemaRef ds:uri="de4459cb-cdfb-4c87-8e77-704e813092f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F8FC567-10B2-452A-8986-F856F62DC4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F7A1F6-5C1E-46E9-B2DB-54B364E98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4459cb-cdfb-4c87-8e77-704e813092f6"/>
    <ds:schemaRef ds:uri="5ffda6a2-825a-47e3-90a5-f73887753f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Bochove, A.S. van (Sophie)</dc:creator>
  <cp:keywords/>
  <dc:description/>
  <cp:lastModifiedBy>Bochove, A.S. van (Sophie)</cp:lastModifiedBy>
  <cp:revision/>
  <dcterms:created xsi:type="dcterms:W3CDTF">2023-12-15T14:00:49Z</dcterms:created>
  <dcterms:modified xsi:type="dcterms:W3CDTF">2024-03-11T10:16:56Z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0x010100B906AA36F3CD724CB2C792E20FAB70EA</vt:lpwstr>
  </property>
</Properties>
</file>