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Nijmegen/Warme dranken/6. NvI/"/>
    </mc:Choice>
  </mc:AlternateContent>
  <xr:revisionPtr revIDLastSave="3" documentId="13_ncr:1_{B6F7445B-26BB-4182-B647-82E468D7C29A}" xr6:coauthVersionLast="47" xr6:coauthVersionMax="47" xr10:uidLastSave="{27E309E7-1D0F-45B3-9973-632EE9B91547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G28" i="1"/>
  <c r="F40" i="1"/>
  <c r="G20" i="1"/>
  <c r="F35" i="1"/>
  <c r="F33" i="1"/>
  <c r="F37" i="1"/>
  <c r="F38" i="1"/>
  <c r="F39" i="1"/>
  <c r="G27" i="1" l="1"/>
  <c r="G26" i="1"/>
  <c r="G21" i="1" l="1"/>
  <c r="G19" i="1" l="1"/>
  <c r="G22" i="1" s="1"/>
  <c r="F36" i="1" l="1"/>
  <c r="D12" i="1"/>
  <c r="F32" i="1" l="1"/>
  <c r="F34" i="1" l="1"/>
  <c r="D15" i="1" l="1"/>
</calcChain>
</file>

<file path=xl/sharedStrings.xml><?xml version="1.0" encoding="utf-8"?>
<sst xmlns="http://schemas.openxmlformats.org/spreadsheetml/2006/main" count="65" uniqueCount="48">
  <si>
    <t>ROC Nijmegen</t>
  </si>
  <si>
    <t>Warme drankenvoorziening</t>
  </si>
  <si>
    <t>Prijzenblad</t>
  </si>
  <si>
    <t>Inschrijver dient alle gele cellen in te vullen. De prijzen zijn exclusief BTW.</t>
  </si>
  <si>
    <t>Genoemde aantallen en afname zijn fictief. Hieraan kunnen geen rechten worden ontleend.</t>
  </si>
  <si>
    <t>Naam inschrijver:</t>
  </si>
  <si>
    <t>Subtotalen</t>
  </si>
  <si>
    <t>Onderwerp</t>
  </si>
  <si>
    <t>Prijs</t>
  </si>
  <si>
    <t>Subtotaal 1</t>
  </si>
  <si>
    <t>Automaten</t>
  </si>
  <si>
    <t>Subtotaal 2</t>
  </si>
  <si>
    <t>Waterautomaten</t>
  </si>
  <si>
    <t>Subtotaal 3</t>
  </si>
  <si>
    <t>Ingrediënten</t>
  </si>
  <si>
    <t>Inschrijfprijs</t>
  </si>
  <si>
    <t>Automaten warme dranken</t>
  </si>
  <si>
    <t>Type</t>
  </si>
  <si>
    <t>Type automaat</t>
  </si>
  <si>
    <t>Aantal</t>
  </si>
  <si>
    <t xml:space="preserve">Prijs per maand </t>
  </si>
  <si>
    <t>Duur in maanden</t>
  </si>
  <si>
    <t>Prijs per jaar</t>
  </si>
  <si>
    <t>Toelichting</t>
  </si>
  <si>
    <t>Huur automaat</t>
  </si>
  <si>
    <t>Huur ondermeubel</t>
  </si>
  <si>
    <t xml:space="preserve">Onderhoud </t>
  </si>
  <si>
    <t>Totale prijs</t>
  </si>
  <si>
    <t>subtotaal 1</t>
  </si>
  <si>
    <t>Automaten koud water</t>
  </si>
  <si>
    <t>Huur waterautomaat</t>
  </si>
  <si>
    <t>subtotaal 2</t>
  </si>
  <si>
    <t>Product</t>
  </si>
  <si>
    <t>Fictief verbruik per jaar</t>
  </si>
  <si>
    <t>Eenheid</t>
  </si>
  <si>
    <t>Prijs per eenheid</t>
  </si>
  <si>
    <t>Koffie - verse bonen</t>
  </si>
  <si>
    <t>kg</t>
  </si>
  <si>
    <t>Topping cappucino (automaat)</t>
  </si>
  <si>
    <t>Creamer (automaat)</t>
  </si>
  <si>
    <t>Suiker (automaat)</t>
  </si>
  <si>
    <t>Cacao</t>
  </si>
  <si>
    <t>Suiker (losse zakjes)</t>
  </si>
  <si>
    <t>per 1000 stuks</t>
  </si>
  <si>
    <t>Theezakjes (per kop)</t>
  </si>
  <si>
    <t>per 100 stuks</t>
  </si>
  <si>
    <t>Roerstaafjes</t>
  </si>
  <si>
    <t>subtotaal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</si>
</sst>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Lato Regular"/>
    </font>
    <font>
      <b/>
      <sz val="11"/>
      <name val="Lato Regula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14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/>
    <xf numFmtId="0" fontId="7" fillId="0" borderId="0" xfId="0" applyFont="1"/>
    <xf numFmtId="164" fontId="7" fillId="2" borderId="1" xfId="4" applyFont="1" applyFill="1" applyBorder="1"/>
    <xf numFmtId="0" fontId="7" fillId="2" borderId="1" xfId="0" applyFont="1" applyFill="1" applyBorder="1"/>
    <xf numFmtId="0" fontId="8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0" xfId="0" applyFont="1"/>
    <xf numFmtId="165" fontId="7" fillId="2" borderId="1" xfId="4" applyNumberFormat="1" applyFont="1" applyFill="1" applyBorder="1" applyAlignment="1">
      <alignment horizontal="center"/>
    </xf>
    <xf numFmtId="9" fontId="7" fillId="3" borderId="1" xfId="3" applyFont="1" applyFill="1" applyBorder="1"/>
    <xf numFmtId="164" fontId="7" fillId="0" borderId="0" xfId="4" applyFont="1"/>
    <xf numFmtId="1" fontId="7" fillId="2" borderId="1" xfId="4" applyNumberFormat="1" applyFont="1" applyFill="1" applyBorder="1"/>
    <xf numFmtId="9" fontId="7" fillId="0" borderId="0" xfId="3" applyFont="1"/>
    <xf numFmtId="0" fontId="7" fillId="0" borderId="0" xfId="0" applyFont="1" applyAlignment="1">
      <alignment horizontal="center"/>
    </xf>
    <xf numFmtId="164" fontId="6" fillId="0" borderId="0" xfId="4" applyFont="1"/>
    <xf numFmtId="164" fontId="6" fillId="2" borderId="1" xfId="4" applyFont="1" applyFill="1" applyBorder="1"/>
    <xf numFmtId="0" fontId="8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6" fillId="5" borderId="1" xfId="0" applyFont="1" applyFill="1" applyBorder="1"/>
    <xf numFmtId="44" fontId="7" fillId="4" borderId="1" xfId="2" applyFont="1" applyFill="1" applyBorder="1" applyProtection="1">
      <protection locked="0"/>
    </xf>
    <xf numFmtId="14" fontId="9" fillId="0" borderId="0" xfId="0" applyNumberFormat="1" applyFont="1" applyAlignment="1">
      <alignment horizontal="left"/>
    </xf>
    <xf numFmtId="164" fontId="11" fillId="7" borderId="1" xfId="4" applyFont="1" applyFill="1" applyBorder="1" applyAlignment="1">
      <alignment horizontal="left"/>
    </xf>
    <xf numFmtId="164" fontId="10" fillId="7" borderId="1" xfId="4" applyFont="1" applyFill="1" applyBorder="1"/>
    <xf numFmtId="43" fontId="7" fillId="0" borderId="0" xfId="1" applyFont="1"/>
    <xf numFmtId="0" fontId="0" fillId="4" borderId="1" xfId="0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0" fontId="7" fillId="6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</cellXfs>
  <cellStyles count="5">
    <cellStyle name="Euro" xfId="4" xr:uid="{00000000-0005-0000-0000-000000000000}"/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="112" zoomScaleNormal="90" workbookViewId="0">
      <selection activeCell="E19" sqref="E19"/>
    </sheetView>
  </sheetViews>
  <sheetFormatPr defaultRowHeight="15"/>
  <cols>
    <col min="1" max="1" width="3.7109375" customWidth="1"/>
    <col min="2" max="2" width="34.140625" customWidth="1"/>
    <col min="3" max="3" width="25.85546875" customWidth="1"/>
    <col min="4" max="4" width="20.42578125" customWidth="1"/>
    <col min="5" max="5" width="24.5703125" bestFit="1" customWidth="1"/>
    <col min="6" max="6" width="18.28515625" bestFit="1" customWidth="1"/>
    <col min="7" max="7" width="25.42578125" bestFit="1" customWidth="1"/>
    <col min="8" max="8" width="29.42578125" customWidth="1"/>
  </cols>
  <sheetData>
    <row r="1" spans="1:8">
      <c r="A1" s="4" t="s">
        <v>0</v>
      </c>
      <c r="B1" s="4"/>
    </row>
    <row r="2" spans="1:8">
      <c r="A2" s="4" t="s">
        <v>1</v>
      </c>
      <c r="B2" s="4"/>
    </row>
    <row r="3" spans="1:8">
      <c r="A3" s="4" t="s">
        <v>2</v>
      </c>
      <c r="B3" s="4"/>
    </row>
    <row r="4" spans="1:8">
      <c r="A4" s="32">
        <v>45385</v>
      </c>
      <c r="B4" s="32"/>
      <c r="F4" s="4"/>
    </row>
    <row r="5" spans="1:8">
      <c r="A5" s="2"/>
      <c r="B5" s="2"/>
    </row>
    <row r="6" spans="1:8">
      <c r="A6" s="2"/>
      <c r="B6" s="24" t="s">
        <v>3</v>
      </c>
    </row>
    <row r="7" spans="1:8">
      <c r="A7" s="2"/>
      <c r="B7" s="24" t="s">
        <v>4</v>
      </c>
    </row>
    <row r="8" spans="1:8">
      <c r="A8" s="2"/>
      <c r="B8" s="2"/>
    </row>
    <row r="9" spans="1:8">
      <c r="A9" s="2"/>
      <c r="B9" s="21" t="s">
        <v>5</v>
      </c>
      <c r="C9" s="28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22" t="s">
        <v>6</v>
      </c>
      <c r="C11" s="22" t="s">
        <v>7</v>
      </c>
      <c r="D11" s="22" t="s">
        <v>8</v>
      </c>
      <c r="E11" s="5"/>
      <c r="G11" s="5"/>
    </row>
    <row r="12" spans="1:8">
      <c r="A12" s="3"/>
      <c r="B12" s="7" t="s">
        <v>9</v>
      </c>
      <c r="C12" s="7" t="s">
        <v>10</v>
      </c>
      <c r="D12" s="6">
        <f>G22</f>
        <v>0</v>
      </c>
      <c r="E12" s="5"/>
      <c r="G12" s="5"/>
    </row>
    <row r="13" spans="1:8">
      <c r="A13" s="3"/>
      <c r="B13" s="7" t="s">
        <v>11</v>
      </c>
      <c r="C13" s="7" t="s">
        <v>12</v>
      </c>
      <c r="D13" s="6">
        <f>G28</f>
        <v>0</v>
      </c>
      <c r="E13" s="5"/>
      <c r="G13" s="5"/>
    </row>
    <row r="14" spans="1:8">
      <c r="A14" s="3"/>
      <c r="B14" s="7" t="s">
        <v>13</v>
      </c>
      <c r="C14" s="7" t="s">
        <v>14</v>
      </c>
      <c r="D14" s="6">
        <f>F40</f>
        <v>0</v>
      </c>
      <c r="E14" s="5"/>
      <c r="G14" s="5"/>
    </row>
    <row r="15" spans="1:8" ht="15.75">
      <c r="A15" s="3"/>
      <c r="B15" s="25" t="s">
        <v>15</v>
      </c>
      <c r="C15" s="26"/>
      <c r="D15" s="26">
        <f>SUM(D12:D14)</f>
        <v>0</v>
      </c>
      <c r="G15" s="5"/>
      <c r="H15" s="5"/>
    </row>
    <row r="16" spans="1:8">
      <c r="A16" s="3"/>
      <c r="B16" s="5"/>
      <c r="C16" s="5"/>
      <c r="D16" s="5"/>
      <c r="E16" s="5"/>
      <c r="F16" s="5"/>
      <c r="G16" s="8"/>
      <c r="H16" s="5"/>
    </row>
    <row r="17" spans="1:9">
      <c r="A17" s="3"/>
      <c r="B17" s="34" t="s">
        <v>16</v>
      </c>
      <c r="C17" s="35"/>
      <c r="D17" s="35"/>
      <c r="E17" s="35"/>
      <c r="F17" s="35"/>
      <c r="G17" s="35"/>
      <c r="H17" s="36"/>
    </row>
    <row r="18" spans="1:9">
      <c r="A18" s="1"/>
      <c r="B18" s="9" t="s">
        <v>17</v>
      </c>
      <c r="C18" s="9" t="s">
        <v>18</v>
      </c>
      <c r="D18" s="9" t="s">
        <v>19</v>
      </c>
      <c r="E18" s="10" t="s">
        <v>20</v>
      </c>
      <c r="F18" s="10" t="s">
        <v>21</v>
      </c>
      <c r="G18" s="9" t="s">
        <v>22</v>
      </c>
      <c r="H18" s="9" t="s">
        <v>23</v>
      </c>
      <c r="I18" s="11"/>
    </row>
    <row r="19" spans="1:9">
      <c r="A19" s="3"/>
      <c r="B19" s="7" t="s">
        <v>24</v>
      </c>
      <c r="C19" s="29"/>
      <c r="D19" s="7">
        <v>36</v>
      </c>
      <c r="E19" s="23"/>
      <c r="F19" s="31">
        <v>12</v>
      </c>
      <c r="G19" s="6">
        <f t="shared" ref="G19:G21" si="0">E19*F19*D19</f>
        <v>0</v>
      </c>
      <c r="H19" s="30"/>
      <c r="I19" s="5"/>
    </row>
    <row r="20" spans="1:9">
      <c r="A20" s="3"/>
      <c r="B20" s="7" t="s">
        <v>25</v>
      </c>
      <c r="C20" s="7"/>
      <c r="D20" s="7">
        <v>24</v>
      </c>
      <c r="E20" s="23"/>
      <c r="F20" s="31">
        <v>12</v>
      </c>
      <c r="G20" s="6">
        <f t="shared" si="0"/>
        <v>0</v>
      </c>
      <c r="H20" s="30"/>
      <c r="I20" s="5"/>
    </row>
    <row r="21" spans="1:9">
      <c r="A21" s="3"/>
      <c r="B21" s="7" t="s">
        <v>26</v>
      </c>
      <c r="C21" s="7"/>
      <c r="D21" s="7">
        <v>36</v>
      </c>
      <c r="E21" s="23"/>
      <c r="F21" s="31">
        <v>12</v>
      </c>
      <c r="G21" s="6">
        <f t="shared" si="0"/>
        <v>0</v>
      </c>
      <c r="H21" s="30"/>
      <c r="I21" s="5"/>
    </row>
    <row r="22" spans="1:9">
      <c r="A22" s="3"/>
      <c r="B22" s="9" t="s">
        <v>27</v>
      </c>
      <c r="C22" s="33"/>
      <c r="D22" s="33"/>
      <c r="E22" s="33"/>
      <c r="F22" s="12"/>
      <c r="G22" s="19">
        <f>SUM(G19:G21)</f>
        <v>0</v>
      </c>
      <c r="H22" s="20" t="s">
        <v>28</v>
      </c>
    </row>
    <row r="23" spans="1:9">
      <c r="A23" s="3"/>
      <c r="B23" s="5"/>
      <c r="C23" s="5"/>
      <c r="D23" s="5"/>
      <c r="E23" s="5"/>
      <c r="F23" s="14"/>
      <c r="G23" s="14"/>
      <c r="H23" s="14"/>
    </row>
    <row r="24" spans="1:9">
      <c r="A24" s="3"/>
      <c r="B24" s="34" t="s">
        <v>29</v>
      </c>
      <c r="C24" s="35"/>
      <c r="D24" s="35"/>
      <c r="E24" s="35"/>
      <c r="F24" s="35"/>
      <c r="G24" s="35"/>
      <c r="H24" s="36"/>
    </row>
    <row r="25" spans="1:9">
      <c r="A25" s="1"/>
      <c r="B25" s="9" t="s">
        <v>17</v>
      </c>
      <c r="C25" s="9" t="s">
        <v>18</v>
      </c>
      <c r="D25" s="9" t="s">
        <v>19</v>
      </c>
      <c r="E25" s="10" t="s">
        <v>20</v>
      </c>
      <c r="F25" s="10" t="s">
        <v>21</v>
      </c>
      <c r="G25" s="9" t="s">
        <v>22</v>
      </c>
      <c r="H25" s="9" t="s">
        <v>23</v>
      </c>
      <c r="I25" s="11"/>
    </row>
    <row r="26" spans="1:9">
      <c r="A26" s="3"/>
      <c r="B26" s="7" t="s">
        <v>30</v>
      </c>
      <c r="C26" s="29"/>
      <c r="D26" s="7">
        <v>20</v>
      </c>
      <c r="E26" s="23"/>
      <c r="F26" s="31">
        <v>12</v>
      </c>
      <c r="G26" s="6">
        <f t="shared" ref="G26:G27" si="1">E26*F26*D26</f>
        <v>0</v>
      </c>
      <c r="H26" s="30"/>
      <c r="I26" s="5"/>
    </row>
    <row r="27" spans="1:9">
      <c r="A27" s="3"/>
      <c r="B27" s="7" t="s">
        <v>26</v>
      </c>
      <c r="C27" s="7"/>
      <c r="D27" s="7">
        <v>20</v>
      </c>
      <c r="E27" s="23"/>
      <c r="F27" s="31">
        <v>12</v>
      </c>
      <c r="G27" s="6">
        <f t="shared" si="1"/>
        <v>0</v>
      </c>
      <c r="H27" s="30"/>
      <c r="I27" s="5"/>
    </row>
    <row r="28" spans="1:9">
      <c r="A28" s="3"/>
      <c r="B28" s="9" t="s">
        <v>27</v>
      </c>
      <c r="C28" s="33"/>
      <c r="D28" s="33"/>
      <c r="E28" s="33"/>
      <c r="F28" s="12"/>
      <c r="G28" s="19">
        <f>SUM(G26:G27)</f>
        <v>0</v>
      </c>
      <c r="H28" s="20" t="s">
        <v>31</v>
      </c>
    </row>
    <row r="29" spans="1:9">
      <c r="A29" s="3"/>
      <c r="B29" s="5"/>
      <c r="C29" s="5"/>
      <c r="D29" s="5"/>
      <c r="E29" s="5"/>
      <c r="F29" s="14"/>
      <c r="G29" s="14"/>
      <c r="H29" s="14"/>
    </row>
    <row r="30" spans="1:9">
      <c r="A30" s="3"/>
      <c r="B30" s="34" t="s">
        <v>14</v>
      </c>
      <c r="C30" s="35"/>
      <c r="D30" s="35"/>
      <c r="E30" s="35"/>
      <c r="F30" s="35"/>
      <c r="G30" s="36"/>
      <c r="H30" s="11"/>
    </row>
    <row r="31" spans="1:9">
      <c r="A31" s="1"/>
      <c r="B31" s="9" t="s">
        <v>32</v>
      </c>
      <c r="C31" s="9" t="s">
        <v>33</v>
      </c>
      <c r="D31" s="9" t="s">
        <v>34</v>
      </c>
      <c r="E31" s="9" t="s">
        <v>35</v>
      </c>
      <c r="F31" s="9" t="s">
        <v>22</v>
      </c>
      <c r="G31" s="9"/>
      <c r="H31" s="11"/>
    </row>
    <row r="32" spans="1:9">
      <c r="A32" s="3"/>
      <c r="B32" s="7" t="s">
        <v>36</v>
      </c>
      <c r="C32" s="15">
        <v>2285</v>
      </c>
      <c r="D32" s="7" t="s">
        <v>37</v>
      </c>
      <c r="E32" s="23"/>
      <c r="F32" s="6">
        <f>C32*E32</f>
        <v>0</v>
      </c>
      <c r="G32" s="13"/>
      <c r="H32" s="27"/>
    </row>
    <row r="33" spans="1:8">
      <c r="A33" s="3"/>
      <c r="B33" s="7" t="s">
        <v>38</v>
      </c>
      <c r="C33" s="15">
        <v>1230</v>
      </c>
      <c r="D33" s="7" t="s">
        <v>37</v>
      </c>
      <c r="E33" s="23"/>
      <c r="F33" s="6">
        <f>C33*E33</f>
        <v>0</v>
      </c>
      <c r="G33" s="13"/>
      <c r="H33" s="27"/>
    </row>
    <row r="34" spans="1:8">
      <c r="A34" s="3"/>
      <c r="B34" s="7" t="s">
        <v>39</v>
      </c>
      <c r="C34" s="15">
        <v>44</v>
      </c>
      <c r="D34" s="7" t="s">
        <v>37</v>
      </c>
      <c r="E34" s="23"/>
      <c r="F34" s="6">
        <f t="shared" ref="F34:F37" si="2">C34*E34</f>
        <v>0</v>
      </c>
      <c r="G34" s="13"/>
      <c r="H34" s="16"/>
    </row>
    <row r="35" spans="1:8">
      <c r="A35" s="3"/>
      <c r="B35" s="7" t="s">
        <v>40</v>
      </c>
      <c r="C35" s="15">
        <v>183</v>
      </c>
      <c r="D35" s="7" t="s">
        <v>37</v>
      </c>
      <c r="E35" s="23"/>
      <c r="F35" s="6">
        <f>C35*E35</f>
        <v>0</v>
      </c>
      <c r="G35" s="13"/>
      <c r="H35" s="16"/>
    </row>
    <row r="36" spans="1:8">
      <c r="A36" s="3"/>
      <c r="B36" s="7" t="s">
        <v>41</v>
      </c>
      <c r="C36" s="15">
        <v>1750</v>
      </c>
      <c r="D36" s="7" t="s">
        <v>37</v>
      </c>
      <c r="E36" s="23"/>
      <c r="F36" s="6">
        <f t="shared" si="2"/>
        <v>0</v>
      </c>
      <c r="G36" s="13"/>
      <c r="H36" s="16"/>
    </row>
    <row r="37" spans="1:8">
      <c r="A37" s="3"/>
      <c r="B37" s="7" t="s">
        <v>42</v>
      </c>
      <c r="C37" s="15">
        <v>73</v>
      </c>
      <c r="D37" s="7" t="s">
        <v>43</v>
      </c>
      <c r="E37" s="23"/>
      <c r="F37" s="6">
        <f t="shared" si="2"/>
        <v>0</v>
      </c>
      <c r="G37" s="13"/>
      <c r="H37" s="16"/>
    </row>
    <row r="38" spans="1:8">
      <c r="A38" s="3"/>
      <c r="B38" s="7" t="s">
        <v>44</v>
      </c>
      <c r="C38" s="15">
        <v>600</v>
      </c>
      <c r="D38" s="7" t="s">
        <v>45</v>
      </c>
      <c r="E38" s="23"/>
      <c r="F38" s="6">
        <f>C38*E38</f>
        <v>0</v>
      </c>
      <c r="G38" s="13"/>
      <c r="H38" s="16"/>
    </row>
    <row r="39" spans="1:8">
      <c r="A39" s="3"/>
      <c r="B39" s="7" t="s">
        <v>46</v>
      </c>
      <c r="C39" s="15">
        <v>10</v>
      </c>
      <c r="D39" s="7" t="s">
        <v>43</v>
      </c>
      <c r="E39" s="23"/>
      <c r="F39" s="6">
        <f>C39*E39</f>
        <v>0</v>
      </c>
      <c r="G39" s="13"/>
      <c r="H39" s="16"/>
    </row>
    <row r="40" spans="1:8">
      <c r="A40" s="3"/>
      <c r="B40" s="9" t="s">
        <v>27</v>
      </c>
      <c r="C40" s="33"/>
      <c r="D40" s="33"/>
      <c r="E40" s="33"/>
      <c r="F40" s="19">
        <f>SUM(F32:F39)</f>
        <v>0</v>
      </c>
      <c r="G40" s="20" t="s">
        <v>47</v>
      </c>
      <c r="H40" s="8"/>
    </row>
    <row r="41" spans="1:8">
      <c r="A41" s="3"/>
      <c r="B41" s="11"/>
      <c r="C41" s="17"/>
      <c r="D41" s="17"/>
      <c r="E41" s="17"/>
      <c r="F41" s="18"/>
      <c r="G41" s="8"/>
      <c r="H41" s="8"/>
    </row>
  </sheetData>
  <sheetProtection algorithmName="SHA-512" hashValue="xsZTIRoFRaSL0H7reHps+a9DpAjWDiXH8N5dBCj6DnJMov9dLMuT1OJby3vG2yb1+lCfY3E2AIEwewsm3qD5Qg==" saltValue="28I+fRDxTv8HRRCdRcx1AA==" spinCount="100000" sheet="1" objects="1" scenarios="1"/>
  <mergeCells count="7">
    <mergeCell ref="A4:B4"/>
    <mergeCell ref="C40:E40"/>
    <mergeCell ref="B17:H17"/>
    <mergeCell ref="B30:G30"/>
    <mergeCell ref="C22:E22"/>
    <mergeCell ref="B24:H24"/>
    <mergeCell ref="C28:E28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6173d46-5f7d-49bf-a64d-4dd4f1c458b8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15AF39-6F0A-4E69-841C-5FB34B482C9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A0D540B-2109-4D33-96E9-68446DFBC201}"/>
</file>

<file path=customXml/itemProps3.xml><?xml version="1.0" encoding="utf-8"?>
<ds:datastoreItem xmlns:ds="http://schemas.openxmlformats.org/officeDocument/2006/customXml" ds:itemID="{385A4805-B6FD-4BD0-A249-9D46A025D9A1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9753d2ea-e802-4052-91ad-c0d1b1b4a5d2"/>
    <ds:schemaRef ds:uri="ad3af50d-091c-41c2-bb0c-c32466abb94f"/>
  </ds:schemaRefs>
</ds:datastoreItem>
</file>

<file path=customXml/itemProps4.xml><?xml version="1.0" encoding="utf-8"?>
<ds:datastoreItem xmlns:ds="http://schemas.openxmlformats.org/officeDocument/2006/customXml" ds:itemID="{8DD6BFC2-8627-43B2-A4A2-D368FBF502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</dc:creator>
  <cp:keywords/>
  <dc:description/>
  <cp:lastModifiedBy>Judith Weck</cp:lastModifiedBy>
  <cp:revision/>
  <dcterms:created xsi:type="dcterms:W3CDTF">2018-10-22T13:33:51Z</dcterms:created>
  <dcterms:modified xsi:type="dcterms:W3CDTF">2024-04-03T08:39:05Z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70781600</vt:r8>
  </property>
  <property fmtid="{D5CDD505-2E9C-101B-9397-08002B2CF9AE}" pid="4" name="MediaServiceImageTags">
    <vt:lpwstr/>
  </property>
</Properties>
</file>