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impactverkoop-my.sharepoint.com/personal/ellen_impactinkoop_nl/Documents/Documents/Connectiviteit/Gepubliceerde documenten/"/>
    </mc:Choice>
  </mc:AlternateContent>
  <xr:revisionPtr revIDLastSave="47" documentId="8_{6182EF93-9E6F-4999-99ED-F5D526B252FD}" xr6:coauthVersionLast="47" xr6:coauthVersionMax="47" xr10:uidLastSave="{C6A71657-C9D6-4645-90CF-47BC3DF10971}"/>
  <bookViews>
    <workbookView xWindow="28680" yWindow="-120" windowWidth="29040" windowHeight="15840" xr2:uid="{4BAFD28D-5A85-40C9-A18A-4DA6FA79C6F2}"/>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2" i="1" l="1"/>
  <c r="E12" i="1"/>
  <c r="E6" i="1"/>
  <c r="E37" i="1"/>
  <c r="E38" i="1"/>
  <c r="E39" i="1"/>
  <c r="E40" i="1"/>
  <c r="E22" i="1"/>
  <c r="E19" i="1"/>
  <c r="E20" i="1"/>
  <c r="E18" i="1"/>
</calcChain>
</file>

<file path=xl/sharedStrings.xml><?xml version="1.0" encoding="utf-8"?>
<sst xmlns="http://schemas.openxmlformats.org/spreadsheetml/2006/main" count="79" uniqueCount="64">
  <si>
    <t>Bijlage 3 Tarievenblad onderdeel van EA Lan en SD-WAN</t>
  </si>
  <si>
    <t>Eenmalige (implementatie kosten)
De prijs voor het leveren en initieel beschikbaar stellen, implementatie en migratie van de SD-WAN / LAN / Wifi  dienstverlening voor de gemeente Almere</t>
  </si>
  <si>
    <t>Aanschafkosten netwerk apparatuur en software</t>
  </si>
  <si>
    <t>Hiervoor moeten de opgevraagde plattegronden en het overzicht van beschikbare poorten worden gebruikt, zie hoofdstuk 3 Huidige voor het opvragen van deze documenten.</t>
  </si>
  <si>
    <t xml:space="preserve">Implementatie en migratie kosten </t>
  </si>
  <si>
    <t>Totaal</t>
  </si>
  <si>
    <t xml:space="preserve">Maandelijkse terugkerende kosten
Prijs voor het licentie-, beheer-, onderhoud-, regie- en servicemanagement ( van de in vorig onderdeel opgeleverd omgeving) </t>
  </si>
  <si>
    <t>Netwerk</t>
  </si>
  <si>
    <t>Wifi</t>
  </si>
  <si>
    <t>SD-WAN dienstverlening</t>
  </si>
  <si>
    <t>Totaal x 48 mnd</t>
  </si>
  <si>
    <t>Changes</t>
  </si>
  <si>
    <t>Omschrijving</t>
  </si>
  <si>
    <t>Verwacht aantal in 48 mnd 
(Rekenaantal)</t>
  </si>
  <si>
    <t>Stuksprijs</t>
  </si>
  <si>
    <t>Totaal 48 mnd</t>
  </si>
  <si>
    <t>Verplaatsen Netwerkswitch</t>
  </si>
  <si>
    <t>Verplaatsen,  opnieuw aansluiten en configureren</t>
  </si>
  <si>
    <t>Inclusief</t>
  </si>
  <si>
    <t>Verplaatsen Wifi punt</t>
  </si>
  <si>
    <t>GA verplaatst fysiek het Wifi punt en sluit deze aan op netwerkbekabeling naar netwerkruimte.</t>
  </si>
  <si>
    <t>Opnieuw aansluiten in netwerkruimte en configureren.</t>
  </si>
  <si>
    <t>Extra netwerk switch</t>
  </si>
  <si>
    <r>
      <t xml:space="preserve">Leveren, plaatsen, aansluiten en configureren netwerkswitch in netwerkruimte om  </t>
    </r>
    <r>
      <rPr>
        <b/>
        <u/>
        <sz val="11"/>
        <color rgb="FF000000"/>
        <rFont val="Calibri"/>
        <family val="2"/>
        <scheme val="minor"/>
      </rPr>
      <t>12</t>
    </r>
    <r>
      <rPr>
        <sz val="11"/>
        <color rgb="FF000000"/>
        <rFont val="Calibri"/>
        <family val="2"/>
        <scheme val="minor"/>
      </rPr>
      <t xml:space="preserve"> extra beschikbare poorten te kunnen realiseren.</t>
    </r>
  </si>
  <si>
    <r>
      <t xml:space="preserve">Leveren, plaatsen, aansluiten en configureren netwerkswitch in netwerkruimte om </t>
    </r>
    <r>
      <rPr>
        <b/>
        <u/>
        <sz val="11"/>
        <color rgb="FF000000"/>
        <rFont val="Calibri"/>
        <family val="2"/>
        <scheme val="minor"/>
      </rPr>
      <t>24</t>
    </r>
    <r>
      <rPr>
        <sz val="11"/>
        <color rgb="FF000000"/>
        <rFont val="Calibri"/>
        <family val="2"/>
        <scheme val="minor"/>
      </rPr>
      <t xml:space="preserve"> extra  beschikbare poorten te kunnen realiseren.</t>
    </r>
  </si>
  <si>
    <r>
      <t xml:space="preserve">Leveren, plaatsen, aansluiten en configureren netwerkswitch in netwerkruimte om </t>
    </r>
    <r>
      <rPr>
        <b/>
        <u/>
        <sz val="11"/>
        <color rgb="FF000000"/>
        <rFont val="Calibri"/>
        <family val="2"/>
        <scheme val="minor"/>
      </rPr>
      <t>48</t>
    </r>
    <r>
      <rPr>
        <sz val="11"/>
        <color rgb="FF000000"/>
        <rFont val="Calibri"/>
        <family val="2"/>
        <scheme val="minor"/>
      </rPr>
      <t xml:space="preserve"> extra  beschikbare poorten te kunnen realiseren.</t>
    </r>
  </si>
  <si>
    <t>Extra Wifipunt</t>
  </si>
  <si>
    <t>Leveren, aansluiten in netwerkruimte en configureren.</t>
  </si>
  <si>
    <t>Patchen</t>
  </si>
  <si>
    <t>Maken patch van switch naar gebouwbekabeling in de netwerkruimte.</t>
  </si>
  <si>
    <t>Activeren muurpoort</t>
  </si>
  <si>
    <t>Configureren met internet of netwerk</t>
  </si>
  <si>
    <t>Deactiveren muurpoort</t>
  </si>
  <si>
    <t>Deactiveren switchpoort</t>
  </si>
  <si>
    <t>Blokkeren website in webfilter</t>
  </si>
  <si>
    <t>Website blokkeren in firewall op locatie</t>
  </si>
  <si>
    <t>Vrijgeven website in webfilter</t>
  </si>
  <si>
    <t>Website vrijgeven in firewall op locatie</t>
  </si>
  <si>
    <t>VPN</t>
  </si>
  <si>
    <t>Opbouw</t>
  </si>
  <si>
    <t>Reservering vast IP Adres binnen de DHCP</t>
  </si>
  <si>
    <t>Aanmaken</t>
  </si>
  <si>
    <t>VLAN</t>
  </si>
  <si>
    <t>Diensten</t>
  </si>
  <si>
    <t>SD-WAN netwerk</t>
  </si>
  <si>
    <t>Informatie verzoek (RFI)</t>
  </si>
  <si>
    <t>Algemene vraag</t>
  </si>
  <si>
    <t>Aanvraag offerte</t>
  </si>
  <si>
    <t>Prijs voor niet standaard change of project</t>
  </si>
  <si>
    <t>Advies verzoek</t>
  </si>
  <si>
    <t>Specialistische vraag</t>
  </si>
  <si>
    <t>Project begeleiding per uur</t>
  </si>
  <si>
    <t>Begeleiding project Project firewall</t>
  </si>
  <si>
    <t>Adviseur/architect netwerk per uur</t>
  </si>
  <si>
    <t>Netwerk adviseur</t>
  </si>
  <si>
    <t>Netwerker engineer per uur</t>
  </si>
  <si>
    <t>Engineer netwerker Netwerker firewall</t>
  </si>
  <si>
    <t>Standby tarief</t>
  </si>
  <si>
    <t>Op verzoek direct beschikbaarheid van Netwerk engineer per uur.</t>
  </si>
  <si>
    <t>Invulvak</t>
  </si>
  <si>
    <t>Invulvlak</t>
  </si>
  <si>
    <t>TCO</t>
  </si>
  <si>
    <t>Prijs opgenomen in maandelijkse supportkosten</t>
  </si>
  <si>
    <t>Splits het in een beeld van hoeveel verzoeken/acties wij verwachten te laten doen als meldingen onderdeel vaste prijs per maand/per jaar. Dus puur als toelichting voor de opbouw van de prijs.
En dan apart een soort projectchange tabel met aantallen om daarvoor een prijs indicatie te krijgen die je kunt vergelijken.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</si>
</sst>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2]\ * #,##0.00_ ;_ [$€-2]\ * \-#,##0.00_ ;_ [$€-2]\ * &quot;-&quot;??_ ;_ @_ "/>
  </numFmts>
  <fonts count="6" x14ac:knownFonts="1">
    <font>
      <sz val="11"/>
      <color theme="1"/>
      <name val="Calibri"/>
      <family val="2"/>
      <scheme val="minor"/>
    </font>
    <font>
      <sz val="11"/>
      <color rgb="FF000000"/>
      <name val="Calibri"/>
      <family val="2"/>
      <scheme val="minor"/>
    </font>
    <font>
      <b/>
      <u/>
      <sz val="11"/>
      <color rgb="FF000000"/>
      <name val="Calibri"/>
      <family val="2"/>
      <scheme val="minor"/>
    </font>
    <font>
      <sz val="9"/>
      <color theme="1"/>
      <name val="Segoe UI"/>
      <family val="2"/>
    </font>
    <font>
      <sz val="10"/>
      <color theme="1"/>
      <name val="Calibri"/>
      <family val="2"/>
      <scheme val="minor"/>
    </font>
    <font>
      <sz val="9"/>
      <color theme="1"/>
      <name val="Calibri"/>
      <family val="2"/>
      <scheme val="minor"/>
    </font>
  </fonts>
  <fills count="9">
    <fill>
      <patternFill patternType="none"/>
    </fill>
    <fill>
      <patternFill patternType="gray125"/>
    </fill>
    <fill>
      <patternFill patternType="solid">
        <fgColor rgb="FF8EA9DB"/>
        <bgColor rgb="FF000000"/>
      </patternFill>
    </fill>
    <fill>
      <patternFill patternType="solid">
        <fgColor rgb="FFD9E1F2"/>
        <bgColor rgb="FF000000"/>
      </patternFill>
    </fill>
    <fill>
      <patternFill patternType="solid">
        <fgColor theme="0"/>
        <bgColor indexed="64"/>
      </patternFill>
    </fill>
    <fill>
      <patternFill patternType="solid">
        <fgColor theme="4" tint="0.39997558519241921"/>
        <bgColor indexed="64"/>
      </patternFill>
    </fill>
    <fill>
      <patternFill patternType="solid">
        <fgColor theme="0"/>
        <bgColor rgb="FF000000"/>
      </patternFill>
    </fill>
    <fill>
      <patternFill patternType="solid">
        <fgColor theme="4" tint="0.79998168889431442"/>
        <bgColor rgb="FF000000"/>
      </patternFill>
    </fill>
    <fill>
      <patternFill patternType="solid">
        <fgColor theme="4"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2">
    <xf numFmtId="0" fontId="0" fillId="0" borderId="0" xfId="0"/>
    <xf numFmtId="0" fontId="1" fillId="2" borderId="1" xfId="0" applyFont="1" applyFill="1" applyBorder="1" applyAlignment="1">
      <alignment horizontal="left" vertical="top"/>
    </xf>
    <xf numFmtId="0" fontId="1" fillId="2" borderId="2" xfId="0" applyFont="1" applyFill="1" applyBorder="1" applyAlignment="1">
      <alignment horizontal="center" vertical="top"/>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1" fillId="0" borderId="2" xfId="0" applyFont="1" applyBorder="1" applyAlignment="1">
      <alignment horizontal="center" vertical="top"/>
    </xf>
    <xf numFmtId="0" fontId="0" fillId="0" borderId="1" xfId="0" applyBorder="1"/>
    <xf numFmtId="0" fontId="0" fillId="0" borderId="1" xfId="0" applyBorder="1" applyAlignment="1">
      <alignment vertical="top"/>
    </xf>
    <xf numFmtId="0" fontId="1" fillId="2" borderId="2" xfId="0" applyFont="1" applyFill="1" applyBorder="1" applyAlignment="1">
      <alignment vertical="top"/>
    </xf>
    <xf numFmtId="164" fontId="1" fillId="3" borderId="2" xfId="0" applyNumberFormat="1" applyFont="1" applyFill="1" applyBorder="1" applyAlignment="1">
      <alignment horizontal="center" vertical="top"/>
    </xf>
    <xf numFmtId="0" fontId="1" fillId="0" borderId="6" xfId="0" applyFont="1" applyBorder="1" applyAlignment="1">
      <alignment vertical="center" wrapText="1"/>
    </xf>
    <xf numFmtId="0" fontId="1" fillId="0" borderId="6" xfId="0" applyFont="1" applyBorder="1" applyAlignment="1">
      <alignment vertical="center"/>
    </xf>
    <xf numFmtId="0" fontId="0" fillId="0" borderId="1" xfId="0" applyBorder="1" applyAlignment="1">
      <alignment horizontal="center"/>
    </xf>
    <xf numFmtId="0" fontId="1" fillId="4" borderId="0" xfId="0" applyFont="1" applyFill="1" applyAlignment="1">
      <alignment horizontal="left" vertical="top"/>
    </xf>
    <xf numFmtId="0" fontId="0" fillId="4" borderId="0" xfId="0" applyFill="1"/>
    <xf numFmtId="164" fontId="1" fillId="0" borderId="1" xfId="0" applyNumberFormat="1" applyFont="1" applyBorder="1" applyAlignment="1">
      <alignment horizontal="left" vertical="top"/>
    </xf>
    <xf numFmtId="0" fontId="0" fillId="5" borderId="2" xfId="0" applyFill="1" applyBorder="1"/>
    <xf numFmtId="0" fontId="0" fillId="5" borderId="4" xfId="0" applyFill="1" applyBorder="1"/>
    <xf numFmtId="0" fontId="0" fillId="5" borderId="3" xfId="0" applyFill="1" applyBorder="1"/>
    <xf numFmtId="0" fontId="1" fillId="4" borderId="2" xfId="0" applyFont="1" applyFill="1" applyBorder="1" applyAlignment="1">
      <alignment horizontal="left" vertical="top" wrapText="1"/>
    </xf>
    <xf numFmtId="0" fontId="1" fillId="4" borderId="4" xfId="0" applyFont="1" applyFill="1" applyBorder="1" applyAlignment="1">
      <alignment horizontal="left" vertical="top" wrapText="1"/>
    </xf>
    <xf numFmtId="0" fontId="1" fillId="4" borderId="3" xfId="0" applyFont="1" applyFill="1" applyBorder="1" applyAlignment="1">
      <alignment horizontal="left" vertical="top" wrapText="1"/>
    </xf>
    <xf numFmtId="0" fontId="1" fillId="4" borderId="10" xfId="0" applyFont="1" applyFill="1" applyBorder="1" applyAlignment="1">
      <alignment horizontal="left" vertical="top" wrapText="1"/>
    </xf>
    <xf numFmtId="0" fontId="0" fillId="4" borderId="6" xfId="0" applyFill="1" applyBorder="1"/>
    <xf numFmtId="0" fontId="0" fillId="4" borderId="7" xfId="0" applyFill="1" applyBorder="1"/>
    <xf numFmtId="164" fontId="1" fillId="6" borderId="1" xfId="0" applyNumberFormat="1" applyFont="1" applyFill="1" applyBorder="1" applyAlignment="1">
      <alignment horizontal="center" vertical="top"/>
    </xf>
    <xf numFmtId="164" fontId="1" fillId="6" borderId="6" xfId="0" applyNumberFormat="1" applyFont="1" applyFill="1" applyBorder="1" applyAlignment="1">
      <alignment horizontal="center" vertical="top"/>
    </xf>
    <xf numFmtId="0" fontId="1" fillId="4" borderId="0" xfId="0" applyFont="1" applyFill="1" applyAlignment="1">
      <alignment horizontal="left" vertical="top" wrapText="1"/>
    </xf>
    <xf numFmtId="164" fontId="1" fillId="6" borderId="0" xfId="0" applyNumberFormat="1" applyFont="1" applyFill="1" applyAlignment="1">
      <alignment horizontal="center" vertical="top"/>
    </xf>
    <xf numFmtId="0" fontId="1" fillId="4" borderId="9" xfId="0" applyFont="1" applyFill="1" applyBorder="1" applyAlignment="1">
      <alignment horizontal="left" vertical="top"/>
    </xf>
    <xf numFmtId="164" fontId="1" fillId="6" borderId="8" xfId="0" applyNumberFormat="1" applyFont="1" applyFill="1" applyBorder="1" applyAlignment="1">
      <alignment horizontal="center" vertical="top"/>
    </xf>
    <xf numFmtId="164" fontId="1" fillId="7" borderId="2" xfId="0" applyNumberFormat="1" applyFont="1" applyFill="1" applyBorder="1" applyAlignment="1">
      <alignment horizontal="center" vertical="top"/>
    </xf>
    <xf numFmtId="164" fontId="1" fillId="7" borderId="3" xfId="0" applyNumberFormat="1" applyFont="1" applyFill="1" applyBorder="1" applyAlignment="1">
      <alignment horizontal="center" vertical="top"/>
    </xf>
    <xf numFmtId="0" fontId="0" fillId="4" borderId="1" xfId="0" applyFill="1" applyBorder="1" applyAlignment="1">
      <alignment horizontal="right"/>
    </xf>
    <xf numFmtId="164" fontId="0" fillId="4" borderId="1" xfId="0" applyNumberFormat="1" applyFill="1" applyBorder="1"/>
    <xf numFmtId="0" fontId="1" fillId="2" borderId="7" xfId="0" applyFont="1" applyFill="1" applyBorder="1" applyAlignment="1">
      <alignment horizontal="left" vertical="top"/>
    </xf>
    <xf numFmtId="164" fontId="1" fillId="6" borderId="11" xfId="0" applyNumberFormat="1" applyFont="1" applyFill="1" applyBorder="1" applyAlignment="1">
      <alignment horizontal="center" vertical="top"/>
    </xf>
    <xf numFmtId="0" fontId="1" fillId="4" borderId="2" xfId="0" applyFont="1" applyFill="1" applyBorder="1" applyAlignment="1">
      <alignment horizontal="right" vertical="top" wrapText="1"/>
    </xf>
    <xf numFmtId="0" fontId="0" fillId="4" borderId="11" xfId="0" applyFill="1" applyBorder="1" applyAlignment="1">
      <alignment horizontal="center"/>
    </xf>
    <xf numFmtId="0" fontId="1" fillId="8" borderId="6" xfId="0" applyFont="1" applyFill="1" applyBorder="1" applyAlignment="1">
      <alignment horizontal="center" vertical="top" wrapText="1"/>
    </xf>
    <xf numFmtId="0" fontId="1" fillId="2" borderId="2" xfId="0" applyFont="1" applyFill="1" applyBorder="1" applyAlignment="1">
      <alignment horizontal="center" vertical="top" wrapText="1"/>
    </xf>
    <xf numFmtId="0" fontId="3" fillId="0" borderId="0" xfId="0" applyFont="1"/>
    <xf numFmtId="0" fontId="0" fillId="5" borderId="9" xfId="0" applyFill="1" applyBorder="1" applyAlignment="1">
      <alignment horizontal="left" vertical="top" wrapText="1"/>
    </xf>
    <xf numFmtId="0" fontId="0" fillId="5" borderId="10" xfId="0" applyFill="1" applyBorder="1" applyAlignment="1">
      <alignment horizontal="left" vertical="top" wrapText="1"/>
    </xf>
    <xf numFmtId="0" fontId="0" fillId="5" borderId="3" xfId="0" applyFill="1" applyBorder="1" applyAlignment="1">
      <alignment horizontal="left" vertical="top" wrapText="1"/>
    </xf>
    <xf numFmtId="0" fontId="1" fillId="4" borderId="0" xfId="0" applyFont="1" applyFill="1" applyAlignment="1">
      <alignment horizontal="right" vertical="top" wrapText="1"/>
    </xf>
    <xf numFmtId="0" fontId="1" fillId="5" borderId="2" xfId="0" applyFont="1" applyFill="1" applyBorder="1" applyAlignment="1">
      <alignment horizontal="left" vertical="top" wrapText="1"/>
    </xf>
    <xf numFmtId="0" fontId="1" fillId="5" borderId="4" xfId="0" applyFont="1" applyFill="1" applyBorder="1" applyAlignment="1">
      <alignment horizontal="left" vertical="top" wrapText="1"/>
    </xf>
    <xf numFmtId="0" fontId="1" fillId="5" borderId="5" xfId="0" applyFont="1" applyFill="1" applyBorder="1" applyAlignment="1">
      <alignment horizontal="left" vertical="top" wrapText="1"/>
    </xf>
    <xf numFmtId="0" fontId="1" fillId="0" borderId="2" xfId="0" applyFont="1" applyBorder="1" applyAlignment="1">
      <alignment horizontal="center" vertical="top"/>
    </xf>
    <xf numFmtId="0" fontId="1" fillId="0" borderId="3" xfId="0" applyFont="1" applyBorder="1" applyAlignment="1">
      <alignment horizontal="center" vertical="top"/>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0" fillId="0" borderId="2" xfId="0" applyBorder="1" applyAlignment="1">
      <alignment horizontal="center"/>
    </xf>
    <xf numFmtId="0" fontId="0" fillId="0" borderId="3" xfId="0" applyBorder="1" applyAlignment="1">
      <alignment horizontal="center"/>
    </xf>
    <xf numFmtId="0" fontId="0" fillId="0" borderId="2" xfId="0" applyBorder="1" applyAlignment="1">
      <alignment horizontal="center" vertical="center"/>
    </xf>
    <xf numFmtId="0" fontId="0" fillId="0" borderId="3" xfId="0" applyBorder="1" applyAlignment="1">
      <alignment horizontal="center" vertical="center"/>
    </xf>
    <xf numFmtId="0" fontId="1" fillId="0" borderId="1" xfId="0" applyFont="1" applyBorder="1" applyAlignment="1">
      <alignment horizontal="center" vertical="top"/>
    </xf>
    <xf numFmtId="0" fontId="1" fillId="0" borderId="4" xfId="0" applyFont="1" applyBorder="1" applyAlignment="1">
      <alignment horizontal="center" vertical="top"/>
    </xf>
    <xf numFmtId="0" fontId="4" fillId="4" borderId="0" xfId="0" applyFont="1" applyFill="1" applyAlignment="1">
      <alignment wrapText="1"/>
    </xf>
    <xf numFmtId="0" fontId="5" fillId="0" borderId="0" xfId="0" applyFont="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8767D-72EF-4956-B8D1-E508B0806C37}">
  <dimension ref="A1:F44"/>
  <sheetViews>
    <sheetView tabSelected="1" workbookViewId="0">
      <selection activeCell="I14" sqref="I14"/>
    </sheetView>
  </sheetViews>
  <sheetFormatPr defaultRowHeight="14.4" x14ac:dyDescent="0.3"/>
  <cols>
    <col min="1" max="1" width="38.33203125" customWidth="1"/>
    <col min="2" max="2" width="46.33203125" customWidth="1"/>
    <col min="3" max="3" width="23" bestFit="1" customWidth="1"/>
    <col min="4" max="4" width="17.88671875" customWidth="1"/>
    <col min="5" max="5" width="18.5546875" customWidth="1"/>
    <col min="6" max="6" width="47.33203125" customWidth="1"/>
  </cols>
  <sheetData>
    <row r="1" spans="1:6" x14ac:dyDescent="0.3">
      <c r="A1" s="16" t="s">
        <v>0</v>
      </c>
      <c r="B1" s="17"/>
      <c r="C1" s="17"/>
      <c r="D1" s="17"/>
      <c r="E1" s="18"/>
      <c r="F1" s="14"/>
    </row>
    <row r="2" spans="1:6" x14ac:dyDescent="0.3">
      <c r="A2" s="14"/>
      <c r="B2" s="14"/>
      <c r="C2" s="14"/>
      <c r="D2" s="14"/>
      <c r="E2" s="14"/>
      <c r="F2" s="14"/>
    </row>
    <row r="3" spans="1:6" ht="33" customHeight="1" x14ac:dyDescent="0.3">
      <c r="A3" s="42" t="s">
        <v>1</v>
      </c>
      <c r="B3" s="43"/>
      <c r="C3" s="43"/>
      <c r="D3" s="43"/>
      <c r="E3" s="44"/>
      <c r="F3" s="14"/>
    </row>
    <row r="4" spans="1:6" ht="55.2" x14ac:dyDescent="0.3">
      <c r="A4" s="29" t="s">
        <v>2</v>
      </c>
      <c r="B4" s="22"/>
      <c r="C4" s="22"/>
      <c r="D4" s="31">
        <v>0</v>
      </c>
      <c r="E4" s="23"/>
      <c r="F4" s="60" t="s">
        <v>3</v>
      </c>
    </row>
    <row r="5" spans="1:6" x14ac:dyDescent="0.3">
      <c r="A5" s="19" t="s">
        <v>4</v>
      </c>
      <c r="B5" s="20"/>
      <c r="C5" s="21"/>
      <c r="D5" s="32">
        <v>0</v>
      </c>
      <c r="E5" s="24"/>
      <c r="F5" s="14"/>
    </row>
    <row r="6" spans="1:6" x14ac:dyDescent="0.3">
      <c r="A6" s="45" t="s">
        <v>5</v>
      </c>
      <c r="B6" s="45"/>
      <c r="C6" s="45"/>
      <c r="D6" s="45"/>
      <c r="E6" s="25">
        <f>D4+D5</f>
        <v>0</v>
      </c>
      <c r="F6" s="14"/>
    </row>
    <row r="7" spans="1:6" x14ac:dyDescent="0.3">
      <c r="A7" s="27"/>
      <c r="B7" s="27"/>
      <c r="C7" s="27"/>
      <c r="D7" s="27"/>
      <c r="E7" s="28"/>
      <c r="F7" s="14"/>
    </row>
    <row r="8" spans="1:6" ht="33.75" customHeight="1" x14ac:dyDescent="0.3">
      <c r="A8" s="46" t="s">
        <v>6</v>
      </c>
      <c r="B8" s="47"/>
      <c r="C8" s="47"/>
      <c r="D8" s="47"/>
      <c r="E8" s="48"/>
      <c r="F8" s="14"/>
    </row>
    <row r="9" spans="1:6" x14ac:dyDescent="0.3">
      <c r="A9" s="19" t="s">
        <v>7</v>
      </c>
      <c r="B9" s="20"/>
      <c r="C9" s="20"/>
      <c r="D9" s="31">
        <v>0</v>
      </c>
      <c r="E9" s="26"/>
      <c r="F9" s="14"/>
    </row>
    <row r="10" spans="1:6" x14ac:dyDescent="0.3">
      <c r="A10" s="19" t="s">
        <v>8</v>
      </c>
      <c r="B10" s="20"/>
      <c r="C10" s="20"/>
      <c r="D10" s="31">
        <v>0</v>
      </c>
      <c r="E10" s="30"/>
      <c r="F10" s="14"/>
    </row>
    <row r="11" spans="1:6" x14ac:dyDescent="0.3">
      <c r="A11" s="19" t="s">
        <v>9</v>
      </c>
      <c r="B11" s="20"/>
      <c r="C11" s="20"/>
      <c r="D11" s="31">
        <v>0</v>
      </c>
      <c r="E11" s="30"/>
      <c r="F11" s="14"/>
    </row>
    <row r="12" spans="1:6" x14ac:dyDescent="0.3">
      <c r="A12" s="27"/>
      <c r="B12" s="27"/>
      <c r="C12" s="27"/>
      <c r="D12" s="37" t="s">
        <v>10</v>
      </c>
      <c r="E12" s="36">
        <f>48*(D9+D10+D11)</f>
        <v>0</v>
      </c>
      <c r="F12" s="14"/>
    </row>
    <row r="13" spans="1:6" x14ac:dyDescent="0.3">
      <c r="A13" s="27"/>
      <c r="B13" s="27"/>
      <c r="C13" s="27"/>
      <c r="D13" s="27"/>
      <c r="E13" s="28"/>
    </row>
    <row r="14" spans="1:6" ht="126.6" customHeight="1" x14ac:dyDescent="0.3">
      <c r="A14" s="8" t="s">
        <v>11</v>
      </c>
      <c r="B14" s="1" t="s">
        <v>12</v>
      </c>
      <c r="C14" s="40" t="s">
        <v>13</v>
      </c>
      <c r="D14" s="2" t="s">
        <v>14</v>
      </c>
      <c r="E14" s="35" t="s">
        <v>15</v>
      </c>
      <c r="F14" s="61" t="s">
        <v>63</v>
      </c>
    </row>
    <row r="15" spans="1:6" ht="27.75" customHeight="1" x14ac:dyDescent="0.3">
      <c r="A15" s="3" t="s">
        <v>16</v>
      </c>
      <c r="B15" s="4" t="s">
        <v>17</v>
      </c>
      <c r="C15" s="5">
        <v>10</v>
      </c>
      <c r="D15" s="49" t="s">
        <v>18</v>
      </c>
      <c r="E15" s="50"/>
      <c r="F15" s="41"/>
    </row>
    <row r="16" spans="1:6" ht="34.5" customHeight="1" x14ac:dyDescent="0.3">
      <c r="A16" s="51" t="s">
        <v>19</v>
      </c>
      <c r="B16" s="4" t="s">
        <v>20</v>
      </c>
      <c r="C16" s="49"/>
      <c r="D16" s="59"/>
      <c r="E16" s="50"/>
      <c r="F16" s="41"/>
    </row>
    <row r="17" spans="1:6" ht="42.75" customHeight="1" x14ac:dyDescent="0.3">
      <c r="A17" s="52"/>
      <c r="B17" s="4" t="s">
        <v>21</v>
      </c>
      <c r="C17" s="5">
        <v>20</v>
      </c>
      <c r="D17" s="49" t="s">
        <v>18</v>
      </c>
      <c r="E17" s="50"/>
      <c r="F17" s="14"/>
    </row>
    <row r="18" spans="1:6" ht="42.75" customHeight="1" x14ac:dyDescent="0.3">
      <c r="A18" s="51" t="s">
        <v>22</v>
      </c>
      <c r="B18" s="4" t="s">
        <v>23</v>
      </c>
      <c r="C18" s="5">
        <v>2</v>
      </c>
      <c r="D18" s="9">
        <v>0</v>
      </c>
      <c r="E18" s="15">
        <f>C18*D18</f>
        <v>0</v>
      </c>
      <c r="F18" s="14"/>
    </row>
    <row r="19" spans="1:6" ht="42.75" customHeight="1" x14ac:dyDescent="0.3">
      <c r="A19" s="53"/>
      <c r="B19" s="4" t="s">
        <v>24</v>
      </c>
      <c r="C19" s="5">
        <v>2</v>
      </c>
      <c r="D19" s="9">
        <v>0</v>
      </c>
      <c r="E19" s="15">
        <f t="shared" ref="E19:E20" si="0">C19*D19</f>
        <v>0</v>
      </c>
      <c r="F19" s="14"/>
    </row>
    <row r="20" spans="1:6" ht="45.75" customHeight="1" x14ac:dyDescent="0.3">
      <c r="A20" s="52"/>
      <c r="B20" s="4" t="s">
        <v>25</v>
      </c>
      <c r="C20" s="5">
        <v>5</v>
      </c>
      <c r="D20" s="9">
        <v>0</v>
      </c>
      <c r="E20" s="15">
        <f t="shared" si="0"/>
        <v>0</v>
      </c>
      <c r="F20" s="14"/>
    </row>
    <row r="21" spans="1:6" ht="34.5" customHeight="1" x14ac:dyDescent="0.3">
      <c r="A21" s="51" t="s">
        <v>26</v>
      </c>
      <c r="B21" s="4" t="s">
        <v>20</v>
      </c>
      <c r="C21" s="49"/>
      <c r="D21" s="59"/>
      <c r="E21" s="50"/>
      <c r="F21" s="14"/>
    </row>
    <row r="22" spans="1:6" ht="30.75" customHeight="1" x14ac:dyDescent="0.3">
      <c r="A22" s="52"/>
      <c r="B22" s="4" t="s">
        <v>27</v>
      </c>
      <c r="C22" s="5">
        <v>25</v>
      </c>
      <c r="D22" s="9">
        <v>0</v>
      </c>
      <c r="E22" s="15">
        <f t="shared" ref="E22" si="1">C22*D22</f>
        <v>0</v>
      </c>
      <c r="F22" s="14"/>
    </row>
    <row r="23" spans="1:6" ht="28.8" x14ac:dyDescent="0.3">
      <c r="A23" s="10" t="s">
        <v>28</v>
      </c>
      <c r="B23" s="4" t="s">
        <v>29</v>
      </c>
      <c r="C23" s="49"/>
      <c r="D23" s="59"/>
      <c r="E23" s="50"/>
      <c r="F23" s="14"/>
    </row>
    <row r="24" spans="1:6" ht="20.25" customHeight="1" x14ac:dyDescent="0.3">
      <c r="A24" s="11" t="s">
        <v>30</v>
      </c>
      <c r="B24" s="4" t="s">
        <v>31</v>
      </c>
      <c r="C24" s="5">
        <v>400</v>
      </c>
      <c r="D24" s="49" t="s">
        <v>18</v>
      </c>
      <c r="E24" s="50"/>
      <c r="F24" s="14"/>
    </row>
    <row r="25" spans="1:6" ht="24" customHeight="1" x14ac:dyDescent="0.3">
      <c r="A25" s="3" t="s">
        <v>32</v>
      </c>
      <c r="B25" s="4" t="s">
        <v>33</v>
      </c>
      <c r="C25" s="5">
        <v>150</v>
      </c>
      <c r="D25" s="49" t="s">
        <v>18</v>
      </c>
      <c r="E25" s="50"/>
      <c r="F25" s="14"/>
    </row>
    <row r="26" spans="1:6" ht="20.25" customHeight="1" x14ac:dyDescent="0.3">
      <c r="A26" s="3" t="s">
        <v>34</v>
      </c>
      <c r="B26" s="4" t="s">
        <v>35</v>
      </c>
      <c r="C26" s="5">
        <v>200</v>
      </c>
      <c r="D26" s="49" t="s">
        <v>18</v>
      </c>
      <c r="E26" s="50"/>
      <c r="F26" s="14"/>
    </row>
    <row r="27" spans="1:6" ht="22.5" customHeight="1" x14ac:dyDescent="0.3">
      <c r="A27" s="3" t="s">
        <v>36</v>
      </c>
      <c r="B27" s="4" t="s">
        <v>37</v>
      </c>
      <c r="C27" s="5">
        <v>25</v>
      </c>
      <c r="D27" s="49" t="s">
        <v>18</v>
      </c>
      <c r="E27" s="50"/>
      <c r="F27" s="14"/>
    </row>
    <row r="28" spans="1:6" ht="17.25" customHeight="1" x14ac:dyDescent="0.3">
      <c r="A28" s="3" t="s">
        <v>38</v>
      </c>
      <c r="B28" s="4" t="s">
        <v>39</v>
      </c>
      <c r="C28" s="5">
        <v>25</v>
      </c>
      <c r="D28" s="54" t="s">
        <v>18</v>
      </c>
      <c r="E28" s="55"/>
      <c r="F28" s="14"/>
    </row>
    <row r="29" spans="1:6" x14ac:dyDescent="0.3">
      <c r="A29" s="3" t="s">
        <v>40</v>
      </c>
      <c r="B29" s="4" t="s">
        <v>41</v>
      </c>
      <c r="C29" s="5">
        <v>250</v>
      </c>
      <c r="D29" s="54" t="s">
        <v>18</v>
      </c>
      <c r="E29" s="55"/>
      <c r="F29" s="14"/>
    </row>
    <row r="30" spans="1:6" x14ac:dyDescent="0.3">
      <c r="A30" s="3" t="s">
        <v>42</v>
      </c>
      <c r="B30" s="7" t="s">
        <v>43</v>
      </c>
      <c r="C30" s="12">
        <v>5</v>
      </c>
      <c r="D30" s="54" t="s">
        <v>18</v>
      </c>
      <c r="E30" s="55"/>
      <c r="F30" s="14"/>
    </row>
    <row r="31" spans="1:6" x14ac:dyDescent="0.3">
      <c r="A31" s="3" t="s">
        <v>44</v>
      </c>
      <c r="B31" s="3" t="s">
        <v>43</v>
      </c>
      <c r="C31" s="12">
        <v>5</v>
      </c>
      <c r="D31" s="56" t="s">
        <v>18</v>
      </c>
      <c r="E31" s="57"/>
      <c r="F31" s="14"/>
    </row>
    <row r="32" spans="1:6" x14ac:dyDescent="0.3">
      <c r="A32" s="13"/>
      <c r="B32" s="14"/>
      <c r="C32" s="14"/>
      <c r="D32" s="14"/>
      <c r="E32" s="14"/>
      <c r="F32" s="14"/>
    </row>
    <row r="33" spans="1:6" x14ac:dyDescent="0.3">
      <c r="A33" s="3" t="s">
        <v>45</v>
      </c>
      <c r="B33" s="6" t="s">
        <v>46</v>
      </c>
      <c r="C33" s="12">
        <v>20</v>
      </c>
      <c r="D33" s="58" t="s">
        <v>18</v>
      </c>
      <c r="E33" s="58"/>
      <c r="F33" s="14"/>
    </row>
    <row r="34" spans="1:6" x14ac:dyDescent="0.3">
      <c r="A34" s="3" t="s">
        <v>47</v>
      </c>
      <c r="B34" s="6" t="s">
        <v>48</v>
      </c>
      <c r="C34" s="12">
        <v>4</v>
      </c>
      <c r="D34" s="49" t="s">
        <v>18</v>
      </c>
      <c r="E34" s="50"/>
      <c r="F34" s="14"/>
    </row>
    <row r="35" spans="1:6" x14ac:dyDescent="0.3">
      <c r="A35" s="3" t="s">
        <v>49</v>
      </c>
      <c r="B35" s="6" t="s">
        <v>50</v>
      </c>
      <c r="C35" s="12">
        <v>20</v>
      </c>
      <c r="D35" s="49" t="s">
        <v>18</v>
      </c>
      <c r="E35" s="50"/>
      <c r="F35" s="14"/>
    </row>
    <row r="36" spans="1:6" x14ac:dyDescent="0.3">
      <c r="A36" s="14"/>
      <c r="B36" s="14"/>
      <c r="C36" s="14"/>
      <c r="D36" s="14"/>
      <c r="E36" s="14"/>
      <c r="F36" s="14"/>
    </row>
    <row r="37" spans="1:6" x14ac:dyDescent="0.3">
      <c r="A37" s="3" t="s">
        <v>51</v>
      </c>
      <c r="B37" s="4" t="s">
        <v>52</v>
      </c>
      <c r="C37" s="5">
        <v>100</v>
      </c>
      <c r="D37" s="9">
        <v>0</v>
      </c>
      <c r="E37" s="15">
        <f>C37*D37</f>
        <v>0</v>
      </c>
      <c r="F37" s="14"/>
    </row>
    <row r="38" spans="1:6" x14ac:dyDescent="0.3">
      <c r="A38" s="3" t="s">
        <v>53</v>
      </c>
      <c r="B38" s="4" t="s">
        <v>54</v>
      </c>
      <c r="C38" s="5">
        <v>100</v>
      </c>
      <c r="D38" s="9">
        <v>0</v>
      </c>
      <c r="E38" s="15">
        <f>C38*D38</f>
        <v>0</v>
      </c>
      <c r="F38" s="14"/>
    </row>
    <row r="39" spans="1:6" x14ac:dyDescent="0.3">
      <c r="A39" s="3" t="s">
        <v>55</v>
      </c>
      <c r="B39" s="4" t="s">
        <v>56</v>
      </c>
      <c r="C39" s="5">
        <v>200</v>
      </c>
      <c r="D39" s="9">
        <v>0</v>
      </c>
      <c r="E39" s="15">
        <f>C39*D39</f>
        <v>0</v>
      </c>
      <c r="F39" s="14"/>
    </row>
    <row r="40" spans="1:6" ht="28.8" x14ac:dyDescent="0.3">
      <c r="A40" s="3" t="s">
        <v>57</v>
      </c>
      <c r="B40" s="4" t="s">
        <v>58</v>
      </c>
      <c r="C40" s="5">
        <v>200</v>
      </c>
      <c r="D40" s="9">
        <v>0</v>
      </c>
      <c r="E40" s="15">
        <f>C40*D40</f>
        <v>0</v>
      </c>
      <c r="F40" s="14"/>
    </row>
    <row r="41" spans="1:6" x14ac:dyDescent="0.3">
      <c r="A41" s="14"/>
      <c r="B41" s="14"/>
      <c r="C41" s="14"/>
      <c r="D41" s="14"/>
      <c r="E41" s="14"/>
      <c r="F41" s="14"/>
    </row>
    <row r="42" spans="1:6" x14ac:dyDescent="0.3">
      <c r="A42" s="39" t="s">
        <v>59</v>
      </c>
      <c r="B42" s="14" t="s">
        <v>60</v>
      </c>
      <c r="C42" s="14"/>
      <c r="D42" s="33" t="s">
        <v>61</v>
      </c>
      <c r="E42" s="34">
        <f>E6+E12+E18+E19+E20+E22+E37+E38+E39+E40</f>
        <v>0</v>
      </c>
      <c r="F42" s="14"/>
    </row>
    <row r="43" spans="1:6" x14ac:dyDescent="0.3">
      <c r="A43" s="38" t="s">
        <v>18</v>
      </c>
      <c r="B43" s="14" t="s">
        <v>62</v>
      </c>
      <c r="C43" s="14"/>
      <c r="D43" s="14"/>
      <c r="E43" s="14"/>
      <c r="F43" s="14"/>
    </row>
    <row r="44" spans="1:6" x14ac:dyDescent="0.3">
      <c r="A44" s="14"/>
      <c r="B44" s="14"/>
      <c r="C44" s="14"/>
      <c r="D44" s="14"/>
      <c r="E44" s="14"/>
    </row>
  </sheetData>
  <mergeCells count="22">
    <mergeCell ref="D30:E30"/>
    <mergeCell ref="D34:E34"/>
    <mergeCell ref="D31:E31"/>
    <mergeCell ref="D35:E35"/>
    <mergeCell ref="D15:E15"/>
    <mergeCell ref="D17:E17"/>
    <mergeCell ref="D24:E24"/>
    <mergeCell ref="D28:E28"/>
    <mergeCell ref="D29:E29"/>
    <mergeCell ref="D33:E33"/>
    <mergeCell ref="D25:E25"/>
    <mergeCell ref="C23:E23"/>
    <mergeCell ref="C21:E21"/>
    <mergeCell ref="C16:E16"/>
    <mergeCell ref="A3:E3"/>
    <mergeCell ref="A6:D6"/>
    <mergeCell ref="A8:E8"/>
    <mergeCell ref="D26:E26"/>
    <mergeCell ref="D27:E27"/>
    <mergeCell ref="A21:A22"/>
    <mergeCell ref="A18:A20"/>
    <mergeCell ref="A16:A1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SetDescription xmlns="http://schemas.microsoft.com/sharepoint/v3" xsi:nil="true"/>
    <Dossierstatus xmlns="e1f914b6-a544-4516-8258-dce33e67d544">In behandeling</Dossierstatu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D6725027AA6D94184715C22B54FB4C8" ma:contentTypeVersion="14" ma:contentTypeDescription="Een nieuw document maken." ma:contentTypeScope="" ma:versionID="e5da0ebd0e31edfa0e37216fe8760c8b">
  <xsd:schema xmlns:xsd="http://www.w3.org/2001/XMLSchema" xmlns:xs="http://www.w3.org/2001/XMLSchema" xmlns:p="http://schemas.microsoft.com/office/2006/metadata/properties" xmlns:ns1="http://schemas.microsoft.com/sharepoint/v3" xmlns:ns2="e1f914b6-a544-4516-8258-dce33e67d544" xmlns:ns3="d072ca85-ceee-4ba7-9f7c-14d79416f14b" xmlns:ns4="16c3c7ec-065b-46fd-9a79-9384ce86cc5f" targetNamespace="http://schemas.microsoft.com/office/2006/metadata/properties" ma:root="true" ma:fieldsID="75a5a0ac405189989cc6066221bfabae" ns1:_="" ns2:_="" ns3:_="" ns4:_="">
    <xsd:import namespace="http://schemas.microsoft.com/sharepoint/v3"/>
    <xsd:import namespace="e1f914b6-a544-4516-8258-dce33e67d544"/>
    <xsd:import namespace="d072ca85-ceee-4ba7-9f7c-14d79416f14b"/>
    <xsd:import namespace="16c3c7ec-065b-46fd-9a79-9384ce86cc5f"/>
    <xsd:element name="properties">
      <xsd:complexType>
        <xsd:sequence>
          <xsd:element name="documentManagement">
            <xsd:complexType>
              <xsd:all>
                <xsd:element ref="ns1:DocumentSetDescription" minOccurs="0"/>
                <xsd:element ref="ns2:Dossierstatus" minOccurs="0"/>
                <xsd:element ref="ns3:SharedWithDetails"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8"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f914b6-a544-4516-8258-dce33e67d544" elementFormDefault="qualified">
    <xsd:import namespace="http://schemas.microsoft.com/office/2006/documentManagement/types"/>
    <xsd:import namespace="http://schemas.microsoft.com/office/infopath/2007/PartnerControls"/>
    <xsd:element name="Dossierstatus" ma:index="9" nillable="true" ma:displayName="Dossierstatus" ma:default="In behandeling" ma:format="Dropdown" ma:indexed="true" ma:internalName="Dossierstatus">
      <xsd:simpleType>
        <xsd:restriction base="dms:Choice">
          <xsd:enumeration value="In behandeling"/>
          <xsd:enumeration value="Afgehandeld"/>
        </xsd:restriction>
      </xsd:simpleType>
    </xsd:element>
  </xsd:schema>
  <xsd:schema xmlns:xsd="http://www.w3.org/2001/XMLSchema" xmlns:xs="http://www.w3.org/2001/XMLSchema" xmlns:dms="http://schemas.microsoft.com/office/2006/documentManagement/types" xmlns:pc="http://schemas.microsoft.com/office/infopath/2007/PartnerControls" targetNamespace="d072ca85-ceee-4ba7-9f7c-14d79416f14b" elementFormDefault="qualified">
    <xsd:import namespace="http://schemas.microsoft.com/office/2006/documentManagement/types"/>
    <xsd:import namespace="http://schemas.microsoft.com/office/infopath/2007/PartnerControls"/>
    <xsd:element name="SharedWithDetails" ma:index="1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c3c7ec-065b-46fd-9a79-9384ce86cc5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2F5862-4E81-4DBA-9E2B-3F17CC6A6E95}">
  <ds:schemaRefs>
    <ds:schemaRef ds:uri="http://schemas.microsoft.com/office/2006/metadata/properties"/>
    <ds:schemaRef ds:uri="http://schemas.microsoft.com/office/infopath/2007/PartnerControls"/>
    <ds:schemaRef ds:uri="http://schemas.microsoft.com/sharepoint/v3"/>
    <ds:schemaRef ds:uri="e1f914b6-a544-4516-8258-dce33e67d544"/>
  </ds:schemaRefs>
</ds:datastoreItem>
</file>

<file path=customXml/itemProps2.xml><?xml version="1.0" encoding="utf-8"?>
<ds:datastoreItem xmlns:ds="http://schemas.openxmlformats.org/officeDocument/2006/customXml" ds:itemID="{E3B2F580-E68D-4766-9FC4-71012DF94A2E}">
  <ds:schemaRefs>
    <ds:schemaRef ds:uri="http://schemas.microsoft.com/sharepoint/v3/contenttype/forms"/>
  </ds:schemaRefs>
</ds:datastoreItem>
</file>

<file path=customXml/itemProps3.xml><?xml version="1.0" encoding="utf-8"?>
<ds:datastoreItem xmlns:ds="http://schemas.openxmlformats.org/officeDocument/2006/customXml" ds:itemID="{772CF55E-EDB2-4891-B392-D7FAE92A62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1f914b6-a544-4516-8258-dce33e67d544"/>
    <ds:schemaRef ds:uri="d072ca85-ceee-4ba7-9f7c-14d79416f14b"/>
    <ds:schemaRef ds:uri="16c3c7ec-065b-46fd-9a79-9384ce86cc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Gerrebrands EPJ (Edwin)</dc:creator>
  <cp:keywords/>
  <dc:description/>
  <cp:lastModifiedBy>Ellen - Impact Inkoop</cp:lastModifiedBy>
  <cp:revision/>
  <dcterms:created xsi:type="dcterms:W3CDTF">2024-02-27T09:19:08Z</dcterms:created>
  <dcterms:modified xsi:type="dcterms:W3CDTF">2024-03-04T13:03:21Z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0x0101001D6725027AA6D94184715C22B54FB4C8</vt:lpwstr>
  </property>
  <property fmtid="{D5CDD505-2E9C-101B-9397-08002B2CF9AE}" pid="3" name="SharedWithUsers">
    <vt:lpwstr>167;#Ben Mansour TA (Tonnis);#1194;#Plat E (Edwin);#166;#Mansvelder D (Dirk);#473;#Nijveld E (Ellen);#1168;#Gerrebrands EPJ (Edwin)</vt:lpwstr>
  </property>
</Properties>
</file>