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8_{191A0BDA-E053-48C9-8EAD-FEDD062B9FCD}" xr6:coauthVersionLast="47" xr6:coauthVersionMax="47" xr10:uidLastSave="{00000000-0000-0000-0000-000000000000}"/>
  <bookViews>
    <workbookView xWindow="-120" yWindow="-120" windowWidth="51840" windowHeight="21240" xr2:uid="{00000000-000D-0000-FFFF-FFFF00000000}"/>
  </bookViews>
  <sheets>
    <sheet name="matrix" sheetId="3" r:id="rId1"/>
  </sheets>
  <definedNames>
    <definedName name="_xlnm.Print_Area" localSheetId="0">matrix!$B$2:$G$7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3" l="1"/>
</calcChain>
</file>

<file path=xl/sharedStrings.xml><?xml version="1.0" encoding="utf-8"?>
<sst xmlns="http://schemas.openxmlformats.org/spreadsheetml/2006/main" count="39" uniqueCount="26">
  <si>
    <t>Bijlage
 invulformulier gunnen op waarde</t>
  </si>
  <si>
    <t xml:space="preserve">Project </t>
  </si>
  <si>
    <t>:</t>
  </si>
  <si>
    <t>Onderhoud en Beheer Openbare verlichting en Verkeersregelinstallaties Helmond 2024-2028</t>
  </si>
  <si>
    <t xml:space="preserve">Bestek </t>
  </si>
  <si>
    <t>Naam opdrachtnemer</t>
  </si>
  <si>
    <t>………………………………..</t>
  </si>
  <si>
    <t>Bedrag</t>
  </si>
  <si>
    <t>Aanneemsom</t>
  </si>
  <si>
    <t>Openbare verlichting</t>
  </si>
  <si>
    <t>Financiele Meerwaarde</t>
  </si>
  <si>
    <r>
      <t>Kwaliteitscriteria</t>
    </r>
    <r>
      <rPr>
        <b/>
        <vertAlign val="superscript"/>
        <sz val="11"/>
        <color theme="1"/>
        <rFont val="Calibri"/>
        <family val="2"/>
        <scheme val="minor"/>
      </rPr>
      <t>1</t>
    </r>
  </si>
  <si>
    <t>Verkeersregelinstallaties</t>
  </si>
  <si>
    <r>
      <t>EVALUATIEPRIJS</t>
    </r>
    <r>
      <rPr>
        <b/>
        <vertAlign val="superscript"/>
        <sz val="11"/>
        <color theme="0"/>
        <rFont val="Calibri"/>
        <family val="2"/>
        <scheme val="minor"/>
      </rPr>
      <t>2</t>
    </r>
  </si>
  <si>
    <t>003-24</t>
  </si>
  <si>
    <t>Zero-emissie OVL</t>
  </si>
  <si>
    <t>Zero-emissie VRI</t>
  </si>
  <si>
    <t>Voertuig - hoogwerker</t>
  </si>
  <si>
    <t>Voertuig - storingsbus</t>
  </si>
  <si>
    <t>Elektromotor  (Zero Emissie;stroom/waterstof))</t>
  </si>
  <si>
    <t>Euro 6 (HVO-100)</t>
  </si>
  <si>
    <t>Euro 5 (HVO-100) of Euro 6</t>
  </si>
  <si>
    <t>Euro 5</t>
  </si>
  <si>
    <r>
      <rPr>
        <vertAlign val="superscript"/>
        <sz val="8"/>
        <color theme="1"/>
        <rFont val="Calibri"/>
        <family val="2"/>
        <scheme val="minor"/>
      </rPr>
      <t xml:space="preserve">2 </t>
    </r>
    <r>
      <rPr>
        <sz val="8"/>
        <color theme="1"/>
        <rFont val="Calibri"/>
        <family val="2"/>
        <scheme val="minor"/>
      </rPr>
      <t>De evaluatieprijs = de aanneemsom - Totaal van financiele meerwaarde ( OVL, VRI en Zero-emissie)</t>
    </r>
  </si>
  <si>
    <t>Hersteltermijn (werkdagen)</t>
  </si>
  <si>
    <r>
      <rPr>
        <vertAlign val="superscript"/>
        <sz val="8"/>
        <color theme="1"/>
        <rFont val="Calibri"/>
        <family val="2"/>
        <scheme val="minor"/>
      </rPr>
      <t>1</t>
    </r>
    <r>
      <rPr>
        <sz val="8"/>
        <color theme="1"/>
        <rFont val="Calibri"/>
        <family val="2"/>
        <scheme val="minor"/>
      </rPr>
      <t xml:space="preserve"> Per categorie kan er maar voor 1 kwaliteitscriteria gekozen worden met bijbehorende financiele meerwaarde. Bijvoorbeeld voor categorie Zero emissie OVL kan uitsluitend regel 25 of 26 of 27 of 28 zijn ingevuld. Indien toch meerdere regels bij een categorie zijn ingevuld of  het bedrag van bijvoorbeeld regel 27, te weten € 36.000 een hoger of lager bedrag wordt ingevuld wordt de categorie Zero Emmissie beoordeeld met nul euro fictieve waarde.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</si>
</sst>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_ &quot;€&quot;\ * #,##0_ ;_ &quot;€&quot;\ * \-#,##0_ ;_ &quot;€&quot;\ * &quot;-&quot;??_ ;_ @_ "/>
  </numFmts>
  <fonts count="11"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name val="Calibri"/>
      <family val="2"/>
      <scheme val="minor"/>
    </font>
    <font>
      <b/>
      <sz val="36"/>
      <color theme="1"/>
      <name val="Calibri"/>
      <family val="2"/>
      <scheme val="minor"/>
    </font>
    <font>
      <b/>
      <sz val="11"/>
      <color theme="1"/>
      <name val="Calibri"/>
      <family val="2"/>
      <scheme val="minor"/>
    </font>
    <font>
      <sz val="8"/>
      <color theme="1"/>
      <name val="Calibri"/>
      <family val="2"/>
      <scheme val="minor"/>
    </font>
    <font>
      <b/>
      <vertAlign val="superscript"/>
      <sz val="11"/>
      <color theme="1"/>
      <name val="Calibri"/>
      <family val="2"/>
      <scheme val="minor"/>
    </font>
    <font>
      <b/>
      <vertAlign val="superscript"/>
      <sz val="11"/>
      <color theme="0"/>
      <name val="Calibri"/>
      <family val="2"/>
      <scheme val="minor"/>
    </font>
    <font>
      <vertAlign val="superscript"/>
      <sz val="8"/>
      <color theme="1"/>
      <name val="Calibri"/>
      <family val="2"/>
      <scheme val="minor"/>
    </font>
  </fonts>
  <fills count="9">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FFC00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4"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0" fillId="0" borderId="0" xfId="0" applyAlignment="1">
      <alignment horizontal="center"/>
    </xf>
    <xf numFmtId="0" fontId="4" fillId="0" borderId="0" xfId="0" applyFont="1" applyAlignment="1">
      <alignment horizontal="center"/>
    </xf>
    <xf numFmtId="0" fontId="0" fillId="3" borderId="0" xfId="0" applyFill="1"/>
    <xf numFmtId="0" fontId="0" fillId="3" borderId="0" xfId="0" applyFill="1" applyAlignment="1">
      <alignment horizontal="center"/>
    </xf>
    <xf numFmtId="0" fontId="0" fillId="3" borderId="0" xfId="0" applyFill="1" applyAlignment="1">
      <alignment horizontal="center" vertical="center"/>
    </xf>
    <xf numFmtId="164" fontId="0" fillId="3" borderId="0" xfId="0" applyNumberFormat="1" applyFill="1" applyAlignment="1">
      <alignment horizontal="right"/>
    </xf>
    <xf numFmtId="0" fontId="0" fillId="3" borderId="0" xfId="0" quotePrefix="1" applyFill="1"/>
    <xf numFmtId="0" fontId="0" fillId="3" borderId="0" xfId="0" applyFill="1" applyAlignment="1">
      <alignment vertical="center"/>
    </xf>
    <xf numFmtId="0" fontId="0" fillId="3" borderId="0" xfId="0" quotePrefix="1" applyFill="1" applyAlignment="1">
      <alignment vertical="center"/>
    </xf>
    <xf numFmtId="0" fontId="0" fillId="0" borderId="0" xfId="0" applyAlignment="1">
      <alignment vertical="center"/>
    </xf>
    <xf numFmtId="44" fontId="0" fillId="3" borderId="1" xfId="1" applyFont="1" applyFill="1" applyBorder="1"/>
    <xf numFmtId="0" fontId="7" fillId="3" borderId="0" xfId="0" applyFont="1" applyFill="1"/>
    <xf numFmtId="0" fontId="0" fillId="3" borderId="1" xfId="0" applyFill="1" applyBorder="1" applyAlignment="1">
      <alignment horizontal="center" wrapText="1"/>
    </xf>
    <xf numFmtId="0" fontId="0" fillId="3" borderId="3" xfId="0" applyFill="1" applyBorder="1" applyAlignment="1">
      <alignment horizontal="center" vertical="center"/>
    </xf>
    <xf numFmtId="164" fontId="0" fillId="3" borderId="3" xfId="0" applyNumberFormat="1" applyFill="1" applyBorder="1" applyAlignment="1">
      <alignment horizontal="center"/>
    </xf>
    <xf numFmtId="0" fontId="0" fillId="3" borderId="1" xfId="0" applyFill="1" applyBorder="1" applyAlignment="1">
      <alignment horizontal="center" vertical="center"/>
    </xf>
    <xf numFmtId="164" fontId="0" fillId="3" borderId="1" xfId="1" applyNumberFormat="1" applyFont="1" applyFill="1" applyBorder="1" applyAlignment="1">
      <alignment horizontal="center"/>
    </xf>
    <xf numFmtId="42" fontId="0" fillId="3" borderId="1" xfId="1" applyNumberFormat="1" applyFont="1" applyFill="1" applyBorder="1" applyAlignment="1">
      <alignment horizontal="center"/>
    </xf>
    <xf numFmtId="164" fontId="0" fillId="3" borderId="1" xfId="0" applyNumberFormat="1" applyFill="1" applyBorder="1" applyAlignment="1">
      <alignment horizontal="center"/>
    </xf>
    <xf numFmtId="0" fontId="0" fillId="0" borderId="0" xfId="0" applyAlignment="1">
      <alignment horizontal="center" vertical="center"/>
    </xf>
    <xf numFmtId="0" fontId="7" fillId="3" borderId="0" xfId="0" applyFont="1" applyFill="1" applyAlignment="1">
      <alignment horizontal="center"/>
    </xf>
    <xf numFmtId="44" fontId="3" fillId="2" borderId="3" xfId="0" applyNumberFormat="1" applyFont="1" applyFill="1" applyBorder="1" applyAlignment="1">
      <alignment vertical="center"/>
    </xf>
    <xf numFmtId="0" fontId="0" fillId="0" borderId="1" xfId="0" applyBorder="1"/>
    <xf numFmtId="0" fontId="0" fillId="0" borderId="1" xfId="0" applyBorder="1" applyAlignment="1">
      <alignment horizontal="left"/>
    </xf>
    <xf numFmtId="0" fontId="0" fillId="0" borderId="1" xfId="0" applyBorder="1" applyAlignment="1">
      <alignment horizontal="left" wrapText="1"/>
    </xf>
    <xf numFmtId="0" fontId="6" fillId="0" borderId="0" xfId="0" applyFont="1" applyAlignment="1">
      <alignment horizontal="center" vertical="center" wrapText="1"/>
    </xf>
    <xf numFmtId="42" fontId="0" fillId="0" borderId="0" xfId="1" applyNumberFormat="1" applyFont="1" applyFill="1" applyBorder="1" applyAlignment="1">
      <alignment horizontal="center"/>
    </xf>
    <xf numFmtId="164" fontId="0" fillId="0" borderId="0" xfId="0" applyNumberFormat="1"/>
    <xf numFmtId="0" fontId="2" fillId="2" borderId="4" xfId="0" applyFont="1" applyFill="1" applyBorder="1" applyAlignment="1">
      <alignment horizontal="left" vertical="center"/>
    </xf>
    <xf numFmtId="0" fontId="2" fillId="2" borderId="7" xfId="0" applyFont="1" applyFill="1" applyBorder="1" applyAlignment="1">
      <alignment horizontal="left" vertical="center"/>
    </xf>
    <xf numFmtId="0" fontId="5" fillId="0" borderId="0" xfId="0" applyFont="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5" borderId="10" xfId="0" applyFont="1" applyFill="1" applyBorder="1" applyAlignment="1">
      <alignment horizontal="left"/>
    </xf>
    <xf numFmtId="0" fontId="6" fillId="5" borderId="2" xfId="0" applyFont="1" applyFill="1" applyBorder="1" applyAlignment="1">
      <alignment horizontal="left"/>
    </xf>
    <xf numFmtId="0" fontId="6" fillId="5" borderId="9" xfId="0" applyFont="1" applyFill="1" applyBorder="1" applyAlignment="1">
      <alignment horizontal="left"/>
    </xf>
    <xf numFmtId="0" fontId="6" fillId="4" borderId="10" xfId="0" applyFont="1" applyFill="1" applyBorder="1" applyAlignment="1">
      <alignment horizontal="center" vertical="center"/>
    </xf>
    <xf numFmtId="0" fontId="6" fillId="4" borderId="9" xfId="0" applyFont="1" applyFill="1" applyBorder="1" applyAlignment="1">
      <alignment horizontal="center" vertical="center"/>
    </xf>
    <xf numFmtId="0" fontId="6" fillId="7" borderId="10" xfId="0" applyFont="1" applyFill="1" applyBorder="1" applyAlignment="1">
      <alignment horizontal="center" vertical="center"/>
    </xf>
    <xf numFmtId="0" fontId="6" fillId="7" borderId="9" xfId="0" applyFont="1" applyFill="1" applyBorder="1" applyAlignment="1">
      <alignment horizontal="center" vertical="center"/>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8" borderId="10" xfId="0" applyFont="1" applyFill="1" applyBorder="1" applyAlignment="1">
      <alignment horizontal="center" vertical="center"/>
    </xf>
    <xf numFmtId="0" fontId="6" fillId="8" borderId="9" xfId="0" applyFont="1" applyFill="1" applyBorder="1" applyAlignment="1">
      <alignment horizontal="center" vertical="center"/>
    </xf>
    <xf numFmtId="0" fontId="6" fillId="8" borderId="5"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7" fillId="0" borderId="0" xfId="0" applyFont="1" applyAlignment="1">
      <alignment vertical="top" wrapText="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54"/>
  <sheetViews>
    <sheetView showGridLines="0" tabSelected="1" topLeftCell="A11" zoomScale="150" zoomScaleNormal="150" workbookViewId="0">
      <selection activeCell="B38" sqref="B38:E38"/>
    </sheetView>
  </sheetViews>
  <sheetFormatPr defaultRowHeight="15" x14ac:dyDescent="0.25"/>
  <cols>
    <col min="1" max="1" width="3.42578125" customWidth="1"/>
    <col min="2" max="2" width="18.85546875" customWidth="1"/>
    <col min="3" max="3" width="4.42578125" customWidth="1"/>
    <col min="4" max="4" width="42.42578125" customWidth="1"/>
    <col min="5" max="5" width="13.140625" bestFit="1" customWidth="1"/>
    <col min="6" max="6" width="8.42578125" style="1" customWidth="1"/>
    <col min="7" max="7" width="15.140625" bestFit="1" customWidth="1"/>
    <col min="8" max="8" width="25.85546875" customWidth="1"/>
    <col min="9" max="9" width="3.85546875" customWidth="1"/>
    <col min="10" max="10" width="12.42578125" bestFit="1" customWidth="1"/>
  </cols>
  <sheetData>
    <row r="2" spans="1:8" s="20" customFormat="1" ht="93.6" customHeight="1" x14ac:dyDescent="0.25">
      <c r="B2" s="31" t="s">
        <v>0</v>
      </c>
      <c r="C2" s="31"/>
      <c r="D2" s="31"/>
      <c r="E2" s="31"/>
      <c r="F2" s="31"/>
      <c r="G2" s="31"/>
      <c r="H2" s="31"/>
    </row>
    <row r="4" spans="1:8" ht="21" x14ac:dyDescent="0.35">
      <c r="B4" t="s">
        <v>1</v>
      </c>
      <c r="C4" s="7" t="s">
        <v>2</v>
      </c>
      <c r="D4" t="s">
        <v>3</v>
      </c>
      <c r="E4" s="2"/>
      <c r="F4" s="2"/>
      <c r="G4" s="2"/>
    </row>
    <row r="5" spans="1:8" x14ac:dyDescent="0.25">
      <c r="B5" t="s">
        <v>4</v>
      </c>
      <c r="C5" s="7" t="s">
        <v>2</v>
      </c>
      <c r="D5" t="s">
        <v>14</v>
      </c>
    </row>
    <row r="6" spans="1:8" x14ac:dyDescent="0.25">
      <c r="A6" s="3"/>
      <c r="B6" s="3"/>
      <c r="C6" s="3"/>
      <c r="D6" s="3"/>
      <c r="E6" s="3"/>
      <c r="F6" s="4"/>
      <c r="G6" s="3"/>
      <c r="H6" s="3"/>
    </row>
    <row r="7" spans="1:8" s="10" customFormat="1" x14ac:dyDescent="0.25">
      <c r="A7" s="8"/>
      <c r="B7" s="8" t="s">
        <v>5</v>
      </c>
      <c r="C7" s="9" t="s">
        <v>2</v>
      </c>
      <c r="D7" s="3" t="s">
        <v>6</v>
      </c>
      <c r="E7" s="8"/>
      <c r="F7" s="5"/>
      <c r="G7" s="8"/>
      <c r="H7" s="8"/>
    </row>
    <row r="8" spans="1:8" x14ac:dyDescent="0.25">
      <c r="A8" s="3"/>
      <c r="B8" s="3"/>
      <c r="C8" s="3"/>
      <c r="D8" s="3"/>
      <c r="E8" s="4"/>
      <c r="F8" s="3"/>
      <c r="G8" s="3"/>
      <c r="H8" s="3"/>
    </row>
    <row r="9" spans="1:8" x14ac:dyDescent="0.25">
      <c r="A9" s="3"/>
      <c r="B9" s="3"/>
      <c r="C9" s="3"/>
      <c r="D9" s="3"/>
      <c r="E9" s="4"/>
      <c r="F9" s="3"/>
      <c r="G9" s="21" t="s">
        <v>7</v>
      </c>
    </row>
    <row r="10" spans="1:8" x14ac:dyDescent="0.25">
      <c r="A10" s="3"/>
      <c r="B10" s="44" t="s">
        <v>8</v>
      </c>
      <c r="C10" s="45"/>
      <c r="D10" s="45"/>
      <c r="E10" s="46"/>
      <c r="F10" s="3"/>
      <c r="G10" s="11">
        <v>0</v>
      </c>
    </row>
    <row r="11" spans="1:8" x14ac:dyDescent="0.25">
      <c r="A11" s="3"/>
      <c r="B11" s="3"/>
      <c r="C11" s="3"/>
      <c r="D11" s="3"/>
      <c r="E11" s="4"/>
      <c r="F11" s="3"/>
      <c r="G11" s="3"/>
    </row>
    <row r="12" spans="1:8" ht="30" x14ac:dyDescent="0.25">
      <c r="A12" s="3"/>
      <c r="B12" s="38" t="s">
        <v>9</v>
      </c>
      <c r="C12" s="39"/>
      <c r="D12" s="13" t="s">
        <v>24</v>
      </c>
      <c r="E12" s="13" t="s">
        <v>10</v>
      </c>
      <c r="F12" s="3"/>
      <c r="G12" s="3"/>
    </row>
    <row r="13" spans="1:8" ht="14.45" customHeight="1" x14ac:dyDescent="0.25">
      <c r="A13" s="3"/>
      <c r="B13" s="38" t="s">
        <v>11</v>
      </c>
      <c r="C13" s="39"/>
      <c r="D13" s="14">
        <v>2</v>
      </c>
      <c r="E13" s="15">
        <v>507000</v>
      </c>
      <c r="F13" s="3"/>
      <c r="G13" s="17">
        <v>0</v>
      </c>
    </row>
    <row r="14" spans="1:8" x14ac:dyDescent="0.25">
      <c r="A14" s="3"/>
      <c r="B14" s="40"/>
      <c r="C14" s="41"/>
      <c r="D14" s="16">
        <v>3</v>
      </c>
      <c r="E14" s="17">
        <v>380000</v>
      </c>
      <c r="F14" s="3"/>
      <c r="G14" s="17">
        <v>0</v>
      </c>
    </row>
    <row r="15" spans="1:8" x14ac:dyDescent="0.25">
      <c r="A15" s="3"/>
      <c r="B15" s="40"/>
      <c r="C15" s="41"/>
      <c r="D15" s="16">
        <v>4</v>
      </c>
      <c r="E15" s="17">
        <v>254000</v>
      </c>
      <c r="F15" s="3"/>
      <c r="G15" s="17">
        <v>0</v>
      </c>
    </row>
    <row r="16" spans="1:8" x14ac:dyDescent="0.25">
      <c r="A16" s="3"/>
      <c r="B16" s="42"/>
      <c r="C16" s="43"/>
      <c r="D16" s="16">
        <v>5</v>
      </c>
      <c r="E16" s="18">
        <v>0</v>
      </c>
      <c r="F16" s="3"/>
      <c r="G16" s="17">
        <v>0</v>
      </c>
    </row>
    <row r="17" spans="1:7" ht="10.5" customHeight="1" x14ac:dyDescent="0.25">
      <c r="A17" s="3"/>
      <c r="B17" s="3"/>
      <c r="C17" s="3"/>
      <c r="D17" s="3"/>
      <c r="E17" s="4"/>
      <c r="F17" s="3"/>
      <c r="G17" s="3"/>
    </row>
    <row r="18" spans="1:7" ht="30" x14ac:dyDescent="0.25">
      <c r="A18" s="3"/>
      <c r="B18" s="47" t="s">
        <v>12</v>
      </c>
      <c r="C18" s="48"/>
      <c r="D18" s="13" t="s">
        <v>24</v>
      </c>
      <c r="E18" s="13" t="s">
        <v>10</v>
      </c>
      <c r="F18" s="3"/>
      <c r="G18" s="3"/>
    </row>
    <row r="19" spans="1:7" ht="14.45" customHeight="1" x14ac:dyDescent="0.25">
      <c r="A19" s="3"/>
      <c r="B19" s="32" t="s">
        <v>11</v>
      </c>
      <c r="C19" s="33"/>
      <c r="D19" s="14">
        <v>2</v>
      </c>
      <c r="E19" s="15">
        <v>504000</v>
      </c>
      <c r="F19" s="3"/>
      <c r="G19" s="17">
        <v>0</v>
      </c>
    </row>
    <row r="20" spans="1:7" x14ac:dyDescent="0.25">
      <c r="A20" s="3"/>
      <c r="B20" s="34"/>
      <c r="C20" s="35"/>
      <c r="D20" s="16">
        <v>3</v>
      </c>
      <c r="E20" s="19">
        <v>378000</v>
      </c>
      <c r="F20" s="3"/>
      <c r="G20" s="17">
        <v>0</v>
      </c>
    </row>
    <row r="21" spans="1:7" x14ac:dyDescent="0.25">
      <c r="A21" s="3"/>
      <c r="B21" s="34"/>
      <c r="C21" s="35"/>
      <c r="D21" s="16">
        <v>4</v>
      </c>
      <c r="E21" s="19">
        <v>252000</v>
      </c>
      <c r="F21" s="3"/>
      <c r="G21" s="17">
        <v>0</v>
      </c>
    </row>
    <row r="22" spans="1:7" x14ac:dyDescent="0.25">
      <c r="A22" s="3"/>
      <c r="B22" s="36"/>
      <c r="C22" s="37"/>
      <c r="D22" s="16">
        <v>5</v>
      </c>
      <c r="E22" s="18">
        <v>0</v>
      </c>
      <c r="F22" s="3"/>
      <c r="G22" s="17">
        <v>0</v>
      </c>
    </row>
    <row r="23" spans="1:7" x14ac:dyDescent="0.25">
      <c r="F23"/>
    </row>
    <row r="24" spans="1:7" ht="30" x14ac:dyDescent="0.25">
      <c r="A24" s="3"/>
      <c r="B24" s="49" t="s">
        <v>15</v>
      </c>
      <c r="C24" s="50"/>
      <c r="D24" s="13" t="s">
        <v>17</v>
      </c>
      <c r="E24" s="13" t="s">
        <v>10</v>
      </c>
      <c r="F24" s="3"/>
      <c r="G24" s="3"/>
    </row>
    <row r="25" spans="1:7" ht="14.45" customHeight="1" x14ac:dyDescent="0.25">
      <c r="A25" s="3"/>
      <c r="B25" s="51" t="s">
        <v>11</v>
      </c>
      <c r="C25" s="52"/>
      <c r="D25" s="23" t="s">
        <v>19</v>
      </c>
      <c r="E25" s="15">
        <v>144000</v>
      </c>
      <c r="F25" s="3"/>
      <c r="G25" s="17">
        <v>0</v>
      </c>
    </row>
    <row r="26" spans="1:7" x14ac:dyDescent="0.25">
      <c r="A26" s="3"/>
      <c r="B26" s="53"/>
      <c r="C26" s="54"/>
      <c r="D26" s="24" t="s">
        <v>20</v>
      </c>
      <c r="E26" s="19">
        <v>72000</v>
      </c>
      <c r="F26" s="3"/>
      <c r="G26" s="17">
        <v>0</v>
      </c>
    </row>
    <row r="27" spans="1:7" x14ac:dyDescent="0.25">
      <c r="A27" s="3"/>
      <c r="B27" s="53"/>
      <c r="C27" s="54"/>
      <c r="D27" s="25" t="s">
        <v>21</v>
      </c>
      <c r="E27" s="19">
        <v>36000</v>
      </c>
      <c r="F27" s="3"/>
      <c r="G27" s="17">
        <v>0</v>
      </c>
    </row>
    <row r="28" spans="1:7" x14ac:dyDescent="0.25">
      <c r="A28" s="3"/>
      <c r="B28" s="55"/>
      <c r="C28" s="56"/>
      <c r="D28" s="23" t="s">
        <v>22</v>
      </c>
      <c r="E28" s="18">
        <v>0</v>
      </c>
      <c r="F28" s="3"/>
      <c r="G28" s="17">
        <v>0</v>
      </c>
    </row>
    <row r="29" spans="1:7" x14ac:dyDescent="0.25">
      <c r="A29" s="3"/>
      <c r="B29" s="3"/>
      <c r="C29" s="3"/>
      <c r="D29" s="3"/>
      <c r="E29" s="4"/>
      <c r="F29" s="3"/>
      <c r="G29" s="3"/>
    </row>
    <row r="30" spans="1:7" ht="30" x14ac:dyDescent="0.25">
      <c r="A30" s="3"/>
      <c r="B30" s="57" t="s">
        <v>16</v>
      </c>
      <c r="C30" s="58"/>
      <c r="D30" s="13" t="s">
        <v>18</v>
      </c>
      <c r="E30" s="13" t="s">
        <v>10</v>
      </c>
      <c r="F30" s="3"/>
      <c r="G30" s="3"/>
    </row>
    <row r="31" spans="1:7" ht="14.45" customHeight="1" x14ac:dyDescent="0.25">
      <c r="A31" s="3"/>
      <c r="B31" s="59" t="s">
        <v>11</v>
      </c>
      <c r="C31" s="60"/>
      <c r="D31" s="23" t="s">
        <v>19</v>
      </c>
      <c r="E31" s="15">
        <v>26000</v>
      </c>
      <c r="F31" s="3"/>
      <c r="G31" s="17">
        <v>0</v>
      </c>
    </row>
    <row r="32" spans="1:7" x14ac:dyDescent="0.25">
      <c r="A32" s="3"/>
      <c r="B32" s="61"/>
      <c r="C32" s="62"/>
      <c r="D32" s="24" t="s">
        <v>20</v>
      </c>
      <c r="E32" s="19">
        <v>13000</v>
      </c>
      <c r="F32" s="3"/>
      <c r="G32" s="17">
        <v>0</v>
      </c>
    </row>
    <row r="33" spans="1:7" x14ac:dyDescent="0.25">
      <c r="A33" s="3"/>
      <c r="B33" s="61"/>
      <c r="C33" s="62"/>
      <c r="D33" s="25" t="s">
        <v>21</v>
      </c>
      <c r="E33" s="19">
        <v>7000</v>
      </c>
      <c r="F33" s="3"/>
      <c r="G33" s="17">
        <v>0</v>
      </c>
    </row>
    <row r="34" spans="1:7" x14ac:dyDescent="0.25">
      <c r="A34" s="3"/>
      <c r="B34" s="63"/>
      <c r="C34" s="64"/>
      <c r="D34" s="23" t="s">
        <v>22</v>
      </c>
      <c r="E34" s="18">
        <v>0</v>
      </c>
      <c r="F34" s="3"/>
      <c r="G34" s="17">
        <v>0</v>
      </c>
    </row>
    <row r="35" spans="1:7" x14ac:dyDescent="0.25">
      <c r="B35" s="26"/>
      <c r="C35" s="26"/>
      <c r="E35" s="27"/>
      <c r="F35"/>
      <c r="G35" s="28"/>
    </row>
    <row r="36" spans="1:7" s="10" customFormat="1" ht="25.35" customHeight="1" x14ac:dyDescent="0.25">
      <c r="A36" s="8"/>
      <c r="B36" s="29" t="s">
        <v>13</v>
      </c>
      <c r="C36" s="30"/>
      <c r="D36" s="30"/>
      <c r="E36" s="30"/>
      <c r="F36" s="8"/>
      <c r="G36" s="22">
        <f>G10-SUM(G13:G16)-SUM(G19:G22)-SUM(G25:G28)-SUM(G31:G34)</f>
        <v>0</v>
      </c>
    </row>
    <row r="37" spans="1:7" x14ac:dyDescent="0.25">
      <c r="A37" s="3"/>
      <c r="C37" s="5"/>
      <c r="D37" s="6"/>
      <c r="F37"/>
    </row>
    <row r="38" spans="1:7" ht="55.5" customHeight="1" x14ac:dyDescent="0.25">
      <c r="B38" s="65" t="s">
        <v>25</v>
      </c>
      <c r="C38" s="65"/>
      <c r="D38" s="65"/>
      <c r="E38" s="65"/>
      <c r="F38"/>
    </row>
    <row r="39" spans="1:7" x14ac:dyDescent="0.25">
      <c r="B39" s="12" t="s">
        <v>23</v>
      </c>
      <c r="C39" s="3"/>
      <c r="D39" s="4"/>
      <c r="F39"/>
    </row>
    <row r="40" spans="1:7" x14ac:dyDescent="0.25">
      <c r="D40" s="1"/>
      <c r="F40"/>
    </row>
    <row r="41" spans="1:7" x14ac:dyDescent="0.25">
      <c r="F41"/>
    </row>
    <row r="42" spans="1:7" x14ac:dyDescent="0.25">
      <c r="F42"/>
    </row>
    <row r="43" spans="1:7" x14ac:dyDescent="0.25">
      <c r="F43"/>
    </row>
    <row r="44" spans="1:7" x14ac:dyDescent="0.25">
      <c r="F44"/>
    </row>
    <row r="45" spans="1:7" x14ac:dyDescent="0.25">
      <c r="F45"/>
    </row>
    <row r="46" spans="1:7" x14ac:dyDescent="0.25">
      <c r="F46"/>
    </row>
    <row r="47" spans="1:7" x14ac:dyDescent="0.25">
      <c r="F47"/>
    </row>
    <row r="48" spans="1:7" x14ac:dyDescent="0.25">
      <c r="B48" s="3"/>
      <c r="C48" s="3"/>
      <c r="E48" s="3"/>
      <c r="F48" s="4"/>
      <c r="G48" s="3"/>
    </row>
    <row r="49" spans="6:6" x14ac:dyDescent="0.25">
      <c r="F49"/>
    </row>
    <row r="50" spans="6:6" x14ac:dyDescent="0.25">
      <c r="F50"/>
    </row>
    <row r="51" spans="6:6" x14ac:dyDescent="0.25">
      <c r="F51"/>
    </row>
    <row r="52" spans="6:6" x14ac:dyDescent="0.25">
      <c r="F52"/>
    </row>
    <row r="53" spans="6:6" x14ac:dyDescent="0.25">
      <c r="F53"/>
    </row>
    <row r="54" spans="6:6" x14ac:dyDescent="0.25">
      <c r="F54"/>
    </row>
  </sheetData>
  <mergeCells count="12">
    <mergeCell ref="B38:E38"/>
    <mergeCell ref="B36:E36"/>
    <mergeCell ref="B2:H2"/>
    <mergeCell ref="B19:C22"/>
    <mergeCell ref="B13:C16"/>
    <mergeCell ref="B10:E10"/>
    <mergeCell ref="B12:C12"/>
    <mergeCell ref="B18:C18"/>
    <mergeCell ref="B24:C24"/>
    <mergeCell ref="B25:C28"/>
    <mergeCell ref="B30:C30"/>
    <mergeCell ref="B31:C34"/>
  </mergeCells>
  <pageMargins left="0.70866141732283472" right="0.70866141732283472" top="0.74803149606299213" bottom="0.74803149606299213" header="0.31496062992125984" footer="0.31496062992125984"/>
  <pageSetup paperSize="9" scale="83" orientation="portrait" r:id="rId1"/>
  <headerFooter>
    <oddFooter>&amp;L&amp;F
&amp;A&amp;R&amp;D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B835F7D9972A42AC3430739863EF09" ma:contentTypeVersion="6" ma:contentTypeDescription="Een nieuw document maken." ma:contentTypeScope="" ma:versionID="f292bb7ed6da8b0a23c9847393522349">
  <xsd:schema xmlns:xsd="http://www.w3.org/2001/XMLSchema" xmlns:xs="http://www.w3.org/2001/XMLSchema" xmlns:p="http://schemas.microsoft.com/office/2006/metadata/properties" xmlns:ns2="501b2124-1d9e-4ae8-adf9-d2c23c922bf2" xmlns:ns3="6e708a12-b3e1-4dcc-9e49-cc62234db83c" targetNamespace="http://schemas.microsoft.com/office/2006/metadata/properties" ma:root="true" ma:fieldsID="917fe17da10ed86c4d352b4738be80aa" ns2:_="" ns3:_="">
    <xsd:import namespace="501b2124-1d9e-4ae8-adf9-d2c23c922bf2"/>
    <xsd:import namespace="6e708a12-b3e1-4dcc-9e49-cc62234db8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1b2124-1d9e-4ae8-adf9-d2c23c922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08a12-b3e1-4dcc-9e49-cc62234db83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F36DBA-D7D5-4C49-8104-FC40348823C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97CDE3B-A724-4381-BC1A-0896DCDAB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1b2124-1d9e-4ae8-adf9-d2c23c922bf2"/>
    <ds:schemaRef ds:uri="6e708a12-b3e1-4dcc-9e49-cc62234db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7AAAE4-7823-41A4-BDAC-BF0BCA9F74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matrix</vt:lpstr>
      <vt:lpstr>matrix!Afdrukbereik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2024-04-25T09:44:18Z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2023-09-19T10:32:33Z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3ddd367b-5542-4716-995b-4eb25e12857f</vt:lpwstr>
  </property>
  <property fmtid="{D5CDD505-2E9C-101B-9397-08002B2CF9AE}" pid="8" name="MSIP_Label_809b38bc-0ed8-48ce-ab09-5250aa17f0d6_ContentBits">
    <vt:lpwstr>0</vt:lpwstr>
  </property>
  <property fmtid="{D5CDD505-2E9C-101B-9397-08002B2CF9AE}" pid="9" name="ContentTypeId">
    <vt:lpwstr>0x01010065B835F7D9972A42AC3430739863EF09</vt:lpwstr>
  </property>
</Properties>
</file>