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aevesbv-my.sharepoint.com/personal/esther_bonhof_hetnic_nl/Documents/Documenten/Detachering en opdrachten/GGDrU EA schoonmaak/TenderNed/"/>
    </mc:Choice>
  </mc:AlternateContent>
  <xr:revisionPtr revIDLastSave="25" documentId="8_{9069F3ED-34B8-4736-9C94-24B70CB29DE0}" xr6:coauthVersionLast="47" xr6:coauthVersionMax="47" xr10:uidLastSave="{BA12CB1E-9A12-4E8C-9DD7-341FB5D45FD9}"/>
  <bookViews>
    <workbookView xWindow="-108" yWindow="-108" windowWidth="23256" windowHeight="12576" firstSheet="1" activeTab="2" xr2:uid="{E7A35CBE-ADC7-498A-9C32-8B9545B491C3}"/>
  </bookViews>
  <sheets>
    <sheet name="Instructie" sheetId="17" r:id="rId1"/>
    <sheet name="Inschrijfstaat" sheetId="16" r:id="rId2"/>
    <sheet name="Ruimtestaten" sheetId="1" r:id="rId3"/>
    <sheet name="Calculatieblad glasbewassing" sheetId="20" r:id="rId4"/>
    <sheet name="Totaalprijs schoonmaak " sheetId="21" r:id="rId5"/>
    <sheet name="Optionele schoonmaak" sheetId="34" r:id="rId6"/>
  </sheets>
  <definedNames>
    <definedName name="_xlnm._FilterDatabase" localSheetId="2" hidden="1">Ruimtestaten!$A$1:$H$207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 i="21" l="1"/>
  <c r="D27" i="21"/>
  <c r="D26" i="21"/>
  <c r="D25" i="21"/>
  <c r="D24" i="21"/>
  <c r="D23" i="21"/>
  <c r="D22" i="21"/>
  <c r="D21" i="21"/>
  <c r="D20" i="21"/>
  <c r="D19" i="21"/>
  <c r="D18" i="21"/>
  <c r="D17" i="21"/>
  <c r="D16" i="21"/>
  <c r="D15" i="21"/>
  <c r="D14" i="21"/>
</calcChain>
</file>

<file path=xl/sharedStrings.xml><?xml version="1.0" encoding="utf-8"?>
<sst xmlns="http://schemas.openxmlformats.org/spreadsheetml/2006/main" count="1228" uniqueCount="279">
  <si>
    <t>Bijlage 3 Prijzenblad</t>
  </si>
  <si>
    <t>Uitleg bij het invullen van het prijzenblad</t>
  </si>
  <si>
    <t xml:space="preserve">Alle kosten dienen te worden opgegeven exclusief BTW.                                                                                                                      </t>
  </si>
  <si>
    <t xml:space="preserve">De door inschrijver aangeboden tarieven zijn ‘all-in’, dat wil zeggen dat er dient te worden uitgegaan van een integraal calculatie-uurtarief voor de schoonmaak waarin alle kosten, waaronder de administratieve werkzaamheden, suppletiekosten, investeringskosten, vervoerskosten, (duurzame) machines en overige additionele kosten zijn inbegrepen. </t>
  </si>
  <si>
    <t xml:space="preserve">Eenmalige bonussen of vergoedingen, worden niet in de beoordeling meegenomen.
</t>
  </si>
  <si>
    <t>Tabblad Inschrijfstaat</t>
  </si>
  <si>
    <t>Op dit tabblad worden de totalen worden vanuit het 'calculatieblad schoonmaak' en 'calculatieblad glasbewassing' overgenomen en vermenigvuldigd met de maximale contractduur, dit is de inschrijfprijs. Inschrijver dient dit tabblad uit te printen en te laten voorzien van een rechtsgeldigde 'natte' handtekening en deze alsook het excel-bestand bij de inschrijving in te dienen.</t>
  </si>
  <si>
    <t>Tabblad Calculatieblad schoonmaak</t>
  </si>
  <si>
    <t>Inschrijver dient de uren en uurtarieven voor de reguliere schoonmaak, vrijgesteld toezicht en periodieke schoonmaakwerkzaamheden in te vullen op basis van het van toepassing zijne werkprogramma, te vinden in bijlage 3.B Werkprogramma's per ruimtecategorie.</t>
  </si>
  <si>
    <t>Tabblad Calculatieblad glasbewassing</t>
  </si>
  <si>
    <t>Op dit tabblad wordt van inschrijver verwacht dat zij een m2 prijs afgeven voor de glasbewassing. Deze wordt vervolgens vermenigvuldigd met het aantal m2 glas.</t>
  </si>
  <si>
    <t>Tabblad Regiewerkzaamheden</t>
  </si>
  <si>
    <t xml:space="preserve">Van inschrijver wordt gevraagd een eenheids- of stuksprijs op te geven voor de uitgevraagde 'regiewerkzaamheden'. Daarnaast is inschrijver vrij om zelf werkzaamheden toe te voegen onder 'Aanvullende diensten inschrijver'. </t>
  </si>
  <si>
    <t>Inschrijfstaat</t>
  </si>
  <si>
    <t>GGD regio Utrecht</t>
  </si>
  <si>
    <t>Inschrijver dient de paars gearceerde cellen en kolommen te vullen.</t>
  </si>
  <si>
    <t>Door invulling en ondertekening van dit prijsformulier verklaart de inschrijver dat:</t>
  </si>
  <si>
    <r>
      <rPr>
        <b/>
        <sz val="14"/>
        <rFont val="Calibri"/>
        <family val="2"/>
        <scheme val="minor"/>
      </rPr>
      <t>1</t>
    </r>
    <r>
      <rPr>
        <sz val="14"/>
        <rFont val="Calibri"/>
        <family val="2"/>
        <scheme val="minor"/>
      </rPr>
      <t>. de inschrijving is geschied overeenkomstig de bepalingen van het beschrijvend document, het programma van eisen (bijlage 4) en de eventuele Notas van Inlichtingen;</t>
    </r>
  </si>
  <si>
    <r>
      <rPr>
        <b/>
        <sz val="14"/>
        <color theme="1"/>
        <rFont val="Calibri"/>
        <family val="2"/>
        <scheme val="minor"/>
      </rPr>
      <t>2</t>
    </r>
    <r>
      <rPr>
        <sz val="14"/>
        <color theme="1"/>
        <rFont val="Calibri"/>
        <family val="2"/>
        <scheme val="minor"/>
      </rPr>
      <t>. de door inschrijver aangeboden (uur)tarieven ‘all-in’ zijn, dat wil zeggen dat er dient te worden uitgegaan van een integraal calculatie-uurtarief voor de schoonmaak waarin alle kosten, waaronder de administratieve werkzaamheden, suppletiekosten, investeringskosten, vervoerskosten, (duurzame) machines en overige additionele kosten zijn inbegrepen;</t>
    </r>
  </si>
  <si>
    <r>
      <rPr>
        <b/>
        <sz val="14"/>
        <color theme="1"/>
        <rFont val="Calibri"/>
        <family val="2"/>
        <scheme val="minor"/>
      </rPr>
      <t>3.</t>
    </r>
    <r>
      <rPr>
        <sz val="14"/>
        <color theme="1"/>
        <rFont val="Calibri"/>
        <family val="2"/>
        <scheme val="minor"/>
      </rPr>
      <t xml:space="preserve"> Inschrijver dient reële marktconforme prijzen te offreren. Irreële prijzen kunnen door de Aanbestedende dienst worden gecontroleerd/nagevraagd en conform artikel 2.116 Aw 2012 kan de Inschrijving ongeldig worden verklaard. Ditzelfde geldt voor Inschrijvingen die door de Aanbestedende dienst als manipulatief worden aangemeld;</t>
    </r>
  </si>
  <si>
    <r>
      <rPr>
        <b/>
        <sz val="14"/>
        <color theme="1"/>
        <rFont val="Calibri"/>
        <family val="2"/>
        <scheme val="minor"/>
      </rPr>
      <t>4.</t>
    </r>
    <r>
      <rPr>
        <sz val="14"/>
        <color theme="1"/>
        <rFont val="Calibri"/>
        <family val="2"/>
        <scheme val="minor"/>
      </rPr>
      <t> de aangeboden tarieven in Euro’s zijn exclusief BTW;</t>
    </r>
  </si>
  <si>
    <r>
      <rPr>
        <b/>
        <sz val="14"/>
        <color theme="1"/>
        <rFont val="Calibri"/>
        <family val="2"/>
        <scheme val="minor"/>
      </rPr>
      <t>5.</t>
    </r>
    <r>
      <rPr>
        <sz val="14"/>
        <color theme="1"/>
        <rFont val="Calibri"/>
        <family val="2"/>
        <scheme val="minor"/>
      </rPr>
      <t xml:space="preserve"> het tabblad inschrijvingsbiljet volledig en rechtsgeldig ondertekend is;</t>
    </r>
  </si>
  <si>
    <r>
      <rPr>
        <b/>
        <sz val="14"/>
        <color theme="1"/>
        <rFont val="Calibri"/>
        <family val="2"/>
        <scheme val="minor"/>
      </rPr>
      <t>6.</t>
    </r>
    <r>
      <rPr>
        <sz val="14"/>
        <color theme="1"/>
        <rFont val="Calibri"/>
        <family val="2"/>
        <scheme val="minor"/>
      </rPr>
      <t xml:space="preserve"> aan de opgegeven m2'ers geen rechten kunnen worden ontleent.</t>
    </r>
  </si>
  <si>
    <t>Aldus naar waarheid ingevuld en rechtsgeldig ondertekend:</t>
  </si>
  <si>
    <t>Plaats:</t>
  </si>
  <si>
    <t>Datum:</t>
  </si>
  <si>
    <t>Naam inschrijver:</t>
  </si>
  <si>
    <t>Naam vertegenwoordiger:</t>
  </si>
  <si>
    <t>Functie:</t>
  </si>
  <si>
    <t xml:space="preserve"> </t>
  </si>
  <si>
    <t>Ondertekening:</t>
  </si>
  <si>
    <t>Plaats</t>
  </si>
  <si>
    <t xml:space="preserve">Adres </t>
  </si>
  <si>
    <t xml:space="preserve">Etage </t>
  </si>
  <si>
    <t>Ruimte omschrijving</t>
  </si>
  <si>
    <t>Ruimtegroep (Ruimte op plattegrond)</t>
  </si>
  <si>
    <t>Vloersoort</t>
  </si>
  <si>
    <t>M2 totaal</t>
  </si>
  <si>
    <t>Breukelen</t>
  </si>
  <si>
    <t>De Angstel 33</t>
  </si>
  <si>
    <t>Behandel-/onderzoeksruimte</t>
  </si>
  <si>
    <t>Linoleum</t>
  </si>
  <si>
    <t>Administratieve ruimte</t>
  </si>
  <si>
    <t>Hal</t>
  </si>
  <si>
    <t>Pantry</t>
  </si>
  <si>
    <t>Toiletruimte</t>
  </si>
  <si>
    <t>Tegelvloer</t>
  </si>
  <si>
    <t>Opslagruimte</t>
  </si>
  <si>
    <t>Bunnik</t>
  </si>
  <si>
    <t>Burgemeester de Weijerstraat 26</t>
  </si>
  <si>
    <t>Wachtruimte</t>
  </si>
  <si>
    <t>Burgemeester de Weijerstraat 27</t>
  </si>
  <si>
    <t>Burgemeester de Weijerstraat 28</t>
  </si>
  <si>
    <t>Burgemeester de Weijerstraat 29</t>
  </si>
  <si>
    <t>Houten - Oud</t>
  </si>
  <si>
    <t>Onderdoor 158-160</t>
  </si>
  <si>
    <t>Spreekkamer</t>
  </si>
  <si>
    <t>Houten - Oud*</t>
  </si>
  <si>
    <t>Houten - Nieuw</t>
  </si>
  <si>
    <t>Hollandsspoor 3</t>
  </si>
  <si>
    <t>Gang</t>
  </si>
  <si>
    <t>Linschoten</t>
  </si>
  <si>
    <t>Laan van Rapijnen 32</t>
  </si>
  <si>
    <t>Z-1.1</t>
  </si>
  <si>
    <t>Z-1.2</t>
  </si>
  <si>
    <t>Boxenkamer/wachtruimte</t>
  </si>
  <si>
    <t>Z-1.3</t>
  </si>
  <si>
    <t>Entree/stalling/buggies</t>
  </si>
  <si>
    <t>Z-1.4</t>
  </si>
  <si>
    <t>Toilet personeel</t>
  </si>
  <si>
    <t>Z-1.6</t>
  </si>
  <si>
    <t>Z-1.7</t>
  </si>
  <si>
    <t>Z-1.8</t>
  </si>
  <si>
    <t>Loenen aan de Vecht</t>
  </si>
  <si>
    <t>Keizer Ottolaan 13</t>
  </si>
  <si>
    <t>Wacht-/onderzoeksruimte</t>
  </si>
  <si>
    <t>Pantry en opslag</t>
  </si>
  <si>
    <t>Lopik</t>
  </si>
  <si>
    <t>Beatrixplantsoen 1H</t>
  </si>
  <si>
    <t>Nieuwegein</t>
  </si>
  <si>
    <t>Overijsselhaven 17</t>
  </si>
  <si>
    <t>0 en 1</t>
  </si>
  <si>
    <t>Hal en overloop</t>
  </si>
  <si>
    <t>3 toiletruimtes</t>
  </si>
  <si>
    <t>6 kantoorruimtes</t>
  </si>
  <si>
    <t>Tapijt</t>
  </si>
  <si>
    <t xml:space="preserve">Nieuwegein </t>
  </si>
  <si>
    <t>Zoutkamperschans 3-6</t>
  </si>
  <si>
    <t>Bergruimte</t>
  </si>
  <si>
    <t>Kantoorruimte</t>
  </si>
  <si>
    <t>Linoleum/Tapijt</t>
  </si>
  <si>
    <t>Vianen</t>
  </si>
  <si>
    <t>Hof van Batenstein 6</t>
  </si>
  <si>
    <t>Sanitair</t>
  </si>
  <si>
    <t>S</t>
  </si>
  <si>
    <t>Vinkeveen</t>
  </si>
  <si>
    <t>Scholeksterlaan 2</t>
  </si>
  <si>
    <t>Woerden</t>
  </si>
  <si>
    <t>Tournoysveld 94</t>
  </si>
  <si>
    <t>Zeist</t>
  </si>
  <si>
    <t>Bergweg 1</t>
  </si>
  <si>
    <t>001'</t>
  </si>
  <si>
    <t>002'</t>
  </si>
  <si>
    <t>003'</t>
  </si>
  <si>
    <t>004'</t>
  </si>
  <si>
    <t>005'</t>
  </si>
  <si>
    <t>Hal/wachtuimte</t>
  </si>
  <si>
    <t>De Dreef 21</t>
  </si>
  <si>
    <t>Toilet</t>
  </si>
  <si>
    <t>Open kantoor</t>
  </si>
  <si>
    <t>Flexplek</t>
  </si>
  <si>
    <t>Vergaderruimte</t>
  </si>
  <si>
    <t>Garderobe</t>
  </si>
  <si>
    <t>De Dreef 5</t>
  </si>
  <si>
    <t>K.05</t>
  </si>
  <si>
    <t>Trappenhuis voorin</t>
  </si>
  <si>
    <t>K.06</t>
  </si>
  <si>
    <t>Hal voorin</t>
  </si>
  <si>
    <t>K.07</t>
  </si>
  <si>
    <t>Hal achterin</t>
  </si>
  <si>
    <t>K.08</t>
  </si>
  <si>
    <t>Trappenhuis achteirn</t>
  </si>
  <si>
    <t>0-Links</t>
  </si>
  <si>
    <t>Voorruimte/lifthal</t>
  </si>
  <si>
    <t>0.02</t>
  </si>
  <si>
    <t>Trappenhuis</t>
  </si>
  <si>
    <t>0.04</t>
  </si>
  <si>
    <t>Conversation Kitchen</t>
  </si>
  <si>
    <t>0.09</t>
  </si>
  <si>
    <t>Vinyl</t>
  </si>
  <si>
    <t>Lift</t>
  </si>
  <si>
    <t>0.12</t>
  </si>
  <si>
    <t>Voorruimte toilet</t>
  </si>
  <si>
    <t>0.20</t>
  </si>
  <si>
    <t>Toilet rechts</t>
  </si>
  <si>
    <t>0.22</t>
  </si>
  <si>
    <t>Toilet links</t>
  </si>
  <si>
    <t>0.23</t>
  </si>
  <si>
    <t>0.30</t>
  </si>
  <si>
    <t>Kantoorruimte team</t>
  </si>
  <si>
    <t>0.31</t>
  </si>
  <si>
    <t>Overlegruimte</t>
  </si>
  <si>
    <t>0.32</t>
  </si>
  <si>
    <t>Belplek</t>
  </si>
  <si>
    <t>0.33</t>
  </si>
  <si>
    <t>0.34</t>
  </si>
  <si>
    <t>Projectruimte</t>
  </si>
  <si>
    <t>0.35</t>
  </si>
  <si>
    <t>Nis</t>
  </si>
  <si>
    <t>0.36</t>
  </si>
  <si>
    <t>Kantoorruimte Focus</t>
  </si>
  <si>
    <t>0.37</t>
  </si>
  <si>
    <t>0.38</t>
  </si>
  <si>
    <t>0.39</t>
  </si>
  <si>
    <t>Printruimte</t>
  </si>
  <si>
    <t>0.40</t>
  </si>
  <si>
    <t>Bedrijfsarts</t>
  </si>
  <si>
    <t>0.41</t>
  </si>
  <si>
    <t>0-Midden</t>
  </si>
  <si>
    <t>Hal/Clubhuisruimte</t>
  </si>
  <si>
    <t>0.01</t>
  </si>
  <si>
    <t>0-Rechts</t>
  </si>
  <si>
    <t>0.03</t>
  </si>
  <si>
    <t>0.11</t>
  </si>
  <si>
    <t>0.13</t>
  </si>
  <si>
    <t>Miva toilet</t>
  </si>
  <si>
    <t>0.24</t>
  </si>
  <si>
    <t>0.25</t>
  </si>
  <si>
    <t>0.26</t>
  </si>
  <si>
    <t>0.27</t>
  </si>
  <si>
    <t>Personeelsdouche</t>
  </si>
  <si>
    <t>0.28</t>
  </si>
  <si>
    <t>0.42</t>
  </si>
  <si>
    <t>0.43</t>
  </si>
  <si>
    <t>Aanlandruimte</t>
  </si>
  <si>
    <t>0.44</t>
  </si>
  <si>
    <t>0.45</t>
  </si>
  <si>
    <t>0.46</t>
  </si>
  <si>
    <t>0.50</t>
  </si>
  <si>
    <t>0.51</t>
  </si>
  <si>
    <t>0.54</t>
  </si>
  <si>
    <t>0.55</t>
  </si>
  <si>
    <t>1-Links</t>
  </si>
  <si>
    <t>1.02</t>
  </si>
  <si>
    <t>1.04</t>
  </si>
  <si>
    <t>1.20</t>
  </si>
  <si>
    <t>1-LInks</t>
  </si>
  <si>
    <t>1.22</t>
  </si>
  <si>
    <t>1.23</t>
  </si>
  <si>
    <t>Creatieve ruimte</t>
  </si>
  <si>
    <t>1.30</t>
  </si>
  <si>
    <t>1.31</t>
  </si>
  <si>
    <t>1.32</t>
  </si>
  <si>
    <t>1.33</t>
  </si>
  <si>
    <t>1.34</t>
  </si>
  <si>
    <t>1.35</t>
  </si>
  <si>
    <t>1.36</t>
  </si>
  <si>
    <t>1.37</t>
  </si>
  <si>
    <t>1.38</t>
  </si>
  <si>
    <t>1.39</t>
  </si>
  <si>
    <t>1.40</t>
  </si>
  <si>
    <t>Kolfruimte/stilteruimte</t>
  </si>
  <si>
    <t>1.41</t>
  </si>
  <si>
    <t>Conversation ruimte</t>
  </si>
  <si>
    <t>1.42</t>
  </si>
  <si>
    <t>1-Rechts</t>
  </si>
  <si>
    <t>1.11</t>
  </si>
  <si>
    <t>1.13</t>
  </si>
  <si>
    <t>1.25</t>
  </si>
  <si>
    <t>1.26</t>
  </si>
  <si>
    <t>1.27</t>
  </si>
  <si>
    <t>1.50</t>
  </si>
  <si>
    <t>1.51</t>
  </si>
  <si>
    <t>1.52</t>
  </si>
  <si>
    <t>1.53</t>
  </si>
  <si>
    <t>1.54</t>
  </si>
  <si>
    <t>Kantoorruimte focus</t>
  </si>
  <si>
    <t>1.55</t>
  </si>
  <si>
    <t>Directiekamer</t>
  </si>
  <si>
    <t>1.56</t>
  </si>
  <si>
    <t>1.57</t>
  </si>
  <si>
    <t>1.58</t>
  </si>
  <si>
    <t>1.59</t>
  </si>
  <si>
    <t>*Voor de locatie Houten-Oud geldt dat deze naar verwachting eind 2024 niet meer wordt gebruikt en dus buiten de opdracht valt</t>
  </si>
  <si>
    <t>Glazenwasserwerkzaamheden</t>
  </si>
  <si>
    <t>M2 tarief</t>
  </si>
  <si>
    <t>Verrekenprijs per m2 voor de glasbewassing van de buitenzijde (gevelglas) van het gebouw/de gebouwen inclusief omlijsting</t>
  </si>
  <si>
    <t>Verrekenprijs per m2 voor de glasbewassing van de binnenzijde (gevelglas) van het gebouw/de gebouwen inclusief omlijsting</t>
  </si>
  <si>
    <t>Verrekenprijs per m2 voor de glasbewassing van seperatieglas van het gebouw/de gebouwen inclusief omlijsting</t>
  </si>
  <si>
    <t>Inzet bereikbaarheidsmiddelen*</t>
  </si>
  <si>
    <t>Tarief</t>
  </si>
  <si>
    <t>Per dagdeel</t>
  </si>
  <si>
    <t>*Met bereikbaarheidsmiddelen wordt apparatuur zoals een hoogwerker bedoelt. Deze bereikbaarheidsmiddelen zijn geen onderdeel van de inschrijfprijs maar indien Aanbestedende dienst hier gebruik van wilt maken, gelden de opgegeven tarieven.</t>
  </si>
  <si>
    <t>ALLE LOCATIES</t>
  </si>
  <si>
    <t>Leverancier</t>
  </si>
  <si>
    <t xml:space="preserve">Plaats </t>
  </si>
  <si>
    <t>Handtekening</t>
  </si>
  <si>
    <t>Opdrachtgever</t>
  </si>
  <si>
    <t>GGD</t>
  </si>
  <si>
    <t>Utrecht</t>
  </si>
  <si>
    <t>Onderdeel</t>
  </si>
  <si>
    <t>Schoonmaakdienstverlening</t>
  </si>
  <si>
    <t>Prijs per m² per jaar</t>
  </si>
  <si>
    <t>Totaal aantal m²</t>
  </si>
  <si>
    <t>Totaalprijs</t>
  </si>
  <si>
    <t>Totaal locatie Breukelen</t>
  </si>
  <si>
    <t>Totaal locatie Bunnik</t>
  </si>
  <si>
    <t>Totaal locatie Houten - Oud</t>
  </si>
  <si>
    <t>Totaal locatie Houten - Nieuw</t>
  </si>
  <si>
    <t>Totaal locatie Linschoten</t>
  </si>
  <si>
    <t>Totaal locatie Loenen</t>
  </si>
  <si>
    <t>Totaal locatie Lopik</t>
  </si>
  <si>
    <t>Totaal locatie Nieuwegein</t>
  </si>
  <si>
    <t>Totaal locatie Vianen</t>
  </si>
  <si>
    <t>Totaal locatie Vinkeveen</t>
  </si>
  <si>
    <t>Totaal locatie Woerden</t>
  </si>
  <si>
    <t>Totaal locatie Zeist - Bergweg 1</t>
  </si>
  <si>
    <t>Totaal locatie Zeist - De Dreef 5</t>
  </si>
  <si>
    <t>Totaal locatie Zeist - De Dreef 21</t>
  </si>
  <si>
    <t>Subtotaal schoonmaakdienstverlening alle locaties gezamenlijk</t>
  </si>
  <si>
    <t>Uurtarieven voor incidentele schoonmaak</t>
  </si>
  <si>
    <t>Uurtarief excl. BTW</t>
  </si>
  <si>
    <t>Daguren; maandag - vrijdag 07:00 - 19:00</t>
  </si>
  <si>
    <t>Avond- en nachturen; maandag - vrijdag 19:00 - 07:00</t>
  </si>
  <si>
    <t>Zaterdagen en zondagen 00:00 - 24:00</t>
  </si>
  <si>
    <t>Feestdagen 00:00 - 24:00</t>
  </si>
  <si>
    <t>Uurtarieven voor calamiteiten schoonmaak</t>
  </si>
  <si>
    <t xml:space="preserve">Inschrijver dient in dit tabblad uurtarieven in welke zij hanteert voor incidentiele schoonmaak en calamiteiten schoonmaak. Wanneer Aanbestedende dienst gebruik wenst te maken van de optionele schoonmaak, gelden de opgegeven tarieven. Deze prijzen worden geen onderdeel van de inschrijfprijs. </t>
  </si>
  <si>
    <t>Ruimte volgens tab in werkprogramma</t>
  </si>
  <si>
    <t xml:space="preserve">Spreekkamer </t>
  </si>
  <si>
    <t xml:space="preserve">Verkeersruimte </t>
  </si>
  <si>
    <t>Pantry koffiecorner</t>
  </si>
  <si>
    <t>Sanitaire ruimte</t>
  </si>
  <si>
    <t>De prijs zoals vermeld in D28 geldt als basis voor de inschrijfprijs</t>
  </si>
  <si>
    <t xml:space="preserve">Wachtruimte </t>
  </si>
  <si>
    <t>Verkeersruimte</t>
  </si>
  <si>
    <t>Keuken de Dreef 5</t>
  </si>
  <si>
    <t>Clubhuis De Dreef 5</t>
  </si>
  <si>
    <t>Douche De Dreef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</si>
</sst>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2]\ * #,##0.00_-;_-[$€-2]\ * #,##0.00\-;_-[$€-2]\ * &quot;-&quot;??_-"/>
    <numFmt numFmtId="165" formatCode="_(&quot;€&quot;\ * #,##0.00_);_(&quot;€&quot;\ * \(#,##0.00\);_(&quot;€&quot;\ * &quot;-&quot;??_);_(@_)"/>
  </numFmts>
  <fonts count="38" x14ac:knownFonts="1">
    <font>
      <sz val="11"/>
      <color theme="1"/>
      <name val="Calibri"/>
      <family val="2"/>
      <scheme val="minor"/>
    </font>
    <font>
      <sz val="10"/>
      <name val="Arial"/>
      <family val="2"/>
    </font>
    <font>
      <sz val="11"/>
      <name val="Calibri"/>
      <family val="2"/>
      <scheme val="minor"/>
    </font>
    <font>
      <sz val="11"/>
      <color theme="1"/>
      <name val="Calibri"/>
      <family val="2"/>
      <scheme val="minor"/>
    </font>
    <font>
      <sz val="11"/>
      <color theme="1"/>
      <name val="Verdana"/>
      <family val="2"/>
    </font>
    <font>
      <sz val="10"/>
      <name val="Times New Roman"/>
      <family val="1"/>
    </font>
    <font>
      <sz val="9"/>
      <color theme="1"/>
      <name val="Verdana"/>
      <family val="2"/>
    </font>
    <font>
      <sz val="16"/>
      <color theme="0"/>
      <name val="Calibri"/>
      <family val="2"/>
      <scheme val="minor"/>
    </font>
    <font>
      <sz val="16"/>
      <color indexed="9"/>
      <name val="Calibri"/>
      <family val="2"/>
      <scheme val="minor"/>
    </font>
    <font>
      <b/>
      <sz val="11"/>
      <color theme="0"/>
      <name val="Calibri"/>
      <family val="2"/>
      <scheme val="minor"/>
    </font>
    <font>
      <b/>
      <sz val="11"/>
      <name val="Calibri"/>
      <family val="2"/>
      <scheme val="minor"/>
    </font>
    <font>
      <sz val="11"/>
      <color theme="0"/>
      <name val="Calibri"/>
      <family val="2"/>
      <scheme val="minor"/>
    </font>
    <font>
      <sz val="16"/>
      <color indexed="8"/>
      <name val="Calibri"/>
      <family val="2"/>
      <scheme val="minor"/>
    </font>
    <font>
      <b/>
      <sz val="14"/>
      <color theme="0"/>
      <name val="Calibri"/>
      <family val="2"/>
      <scheme val="minor"/>
    </font>
    <font>
      <sz val="14"/>
      <color theme="1"/>
      <name val="Calibri"/>
      <family val="2"/>
      <scheme val="minor"/>
    </font>
    <font>
      <b/>
      <sz val="14"/>
      <color theme="1"/>
      <name val="Calibri"/>
      <family val="2"/>
      <scheme val="minor"/>
    </font>
    <font>
      <sz val="14"/>
      <color theme="1"/>
      <name val="Arial"/>
      <family val="2"/>
    </font>
    <font>
      <sz val="14"/>
      <name val="Calibri"/>
      <family val="2"/>
      <scheme val="minor"/>
    </font>
    <font>
      <b/>
      <sz val="14"/>
      <name val="Calibri"/>
      <family val="2"/>
      <scheme val="minor"/>
    </font>
    <font>
      <b/>
      <i/>
      <sz val="14"/>
      <color theme="3"/>
      <name val="Calibri"/>
      <family val="2"/>
      <scheme val="minor"/>
    </font>
    <font>
      <sz val="11"/>
      <color rgb="FF000000"/>
      <name val="Calibri"/>
      <family val="2"/>
      <charset val="1"/>
    </font>
    <font>
      <sz val="11"/>
      <color theme="0"/>
      <name val="Calibri"/>
      <scheme val="minor"/>
    </font>
    <font>
      <sz val="11"/>
      <color rgb="FF000000"/>
      <name val="Calibri"/>
      <family val="2"/>
      <scheme val="minor"/>
    </font>
    <font>
      <sz val="11"/>
      <color theme="0"/>
      <name val="Calibri"/>
      <family val="2"/>
      <charset val="1"/>
    </font>
    <font>
      <b/>
      <sz val="11"/>
      <color theme="3"/>
      <name val="Calibri"/>
      <family val="2"/>
      <scheme val="minor"/>
    </font>
    <font>
      <b/>
      <sz val="11"/>
      <color theme="1"/>
      <name val="Calibri"/>
      <family val="2"/>
      <scheme val="minor"/>
    </font>
    <font>
      <b/>
      <sz val="12"/>
      <color rgb="FF243A77"/>
      <name val="Calibri"/>
      <family val="2"/>
      <scheme val="minor"/>
    </font>
    <font>
      <b/>
      <sz val="11"/>
      <color rgb="FF243A77"/>
      <name val="Calibri"/>
      <family val="2"/>
      <scheme val="minor"/>
    </font>
    <font>
      <sz val="10"/>
      <name val="Tahoma"/>
      <family val="2"/>
    </font>
    <font>
      <sz val="11"/>
      <color theme="3"/>
      <name val="Calibri"/>
      <family val="2"/>
      <scheme val="minor"/>
    </font>
    <font>
      <sz val="11"/>
      <color rgb="FF5A5A5A"/>
      <name val="Calibri"/>
      <family val="2"/>
      <scheme val="minor"/>
    </font>
    <font>
      <b/>
      <sz val="9"/>
      <color theme="3"/>
      <name val="Calibri"/>
      <family val="2"/>
      <scheme val="minor"/>
    </font>
    <font>
      <i/>
      <sz val="12"/>
      <name val="Calibri"/>
      <family val="2"/>
    </font>
    <font>
      <sz val="12"/>
      <color indexed="8"/>
      <name val="Calibri"/>
      <family val="2"/>
      <scheme val="minor"/>
    </font>
    <font>
      <sz val="11"/>
      <name val="Calibri"/>
      <family val="2"/>
    </font>
    <font>
      <sz val="12"/>
      <color theme="0"/>
      <name val="Calibri"/>
      <family val="2"/>
      <scheme val="minor"/>
    </font>
    <font>
      <sz val="11"/>
      <color rgb="FF000000"/>
      <name val="Calibri"/>
      <family val="2"/>
    </font>
    <font>
      <sz val="8"/>
      <name val="Calibri"/>
      <family val="2"/>
      <scheme val="minor"/>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7030A0"/>
        <bgColor indexed="64"/>
      </patternFill>
    </fill>
    <fill>
      <patternFill patternType="solid">
        <fgColor rgb="FFB482DA"/>
        <bgColor indexed="64"/>
      </patternFill>
    </fill>
    <fill>
      <patternFill patternType="solid">
        <fgColor rgb="FFFF99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style="double">
        <color indexed="64"/>
      </right>
      <top/>
      <bottom/>
      <diagonal/>
    </border>
    <border>
      <left/>
      <right style="double">
        <color indexed="64"/>
      </right>
      <top/>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style="thin">
        <color theme="0"/>
      </left>
      <right style="thin">
        <color theme="0"/>
      </right>
      <top/>
      <bottom style="thin">
        <color theme="0"/>
      </bottom>
      <diagonal/>
    </border>
    <border>
      <left style="thin">
        <color rgb="FF000000"/>
      </left>
      <right style="thin">
        <color rgb="FF000000"/>
      </right>
      <top style="thin">
        <color rgb="FF000000"/>
      </top>
      <bottom style="thin">
        <color rgb="FF000000"/>
      </bottom>
      <diagonal/>
    </border>
  </borders>
  <cellStyleXfs count="14">
    <xf numFmtId="0" fontId="0" fillId="0" borderId="0"/>
    <xf numFmtId="0" fontId="1" fillId="0" borderId="0"/>
    <xf numFmtId="0" fontId="1" fillId="0" borderId="0"/>
    <xf numFmtId="164" fontId="5" fillId="0" borderId="0" applyFont="0" applyFill="0" applyBorder="0" applyAlignment="0" applyProtection="0"/>
    <xf numFmtId="0" fontId="3" fillId="0" borderId="0"/>
    <xf numFmtId="0" fontId="3" fillId="0" borderId="0"/>
    <xf numFmtId="0" fontId="6" fillId="0" borderId="0"/>
    <xf numFmtId="165" fontId="1" fillId="0" borderId="0" applyFont="0" applyFill="0" applyBorder="0" applyAlignment="0" applyProtection="0"/>
    <xf numFmtId="0" fontId="1" fillId="0" borderId="0"/>
    <xf numFmtId="44" fontId="3" fillId="0" borderId="0" applyFont="0" applyFill="0" applyBorder="0" applyAlignment="0" applyProtection="0"/>
    <xf numFmtId="0" fontId="1" fillId="0" borderId="0"/>
    <xf numFmtId="0" fontId="1" fillId="0" borderId="0"/>
    <xf numFmtId="0" fontId="1" fillId="0" borderId="0"/>
    <xf numFmtId="0" fontId="28" fillId="0" borderId="0"/>
  </cellStyleXfs>
  <cellXfs count="122">
    <xf numFmtId="0" fontId="0" fillId="0" borderId="0" xfId="0"/>
    <xf numFmtId="0" fontId="2" fillId="0" borderId="1" xfId="0" applyFont="1" applyBorder="1" applyAlignment="1">
      <alignment horizontal="center"/>
    </xf>
    <xf numFmtId="0" fontId="2" fillId="0" borderId="1" xfId="1" applyFont="1" applyBorder="1" applyAlignment="1">
      <alignment horizontal="left"/>
    </xf>
    <xf numFmtId="1" fontId="2" fillId="0" borderId="1" xfId="0" applyNumberFormat="1" applyFont="1" applyBorder="1" applyAlignment="1">
      <alignment horizontal="center"/>
    </xf>
    <xf numFmtId="0" fontId="2" fillId="0" borderId="1" xfId="0" applyFont="1" applyBorder="1"/>
    <xf numFmtId="0" fontId="4" fillId="0" borderId="0" xfId="0" applyFont="1"/>
    <xf numFmtId="0" fontId="0" fillId="0" borderId="1" xfId="0" applyBorder="1"/>
    <xf numFmtId="0" fontId="0" fillId="3" borderId="0" xfId="0" applyFill="1"/>
    <xf numFmtId="0" fontId="10" fillId="3" borderId="0" xfId="0" applyFont="1" applyFill="1" applyAlignment="1">
      <alignment vertical="top"/>
    </xf>
    <xf numFmtId="0" fontId="14" fillId="3" borderId="0" xfId="0" applyFont="1" applyFill="1"/>
    <xf numFmtId="0" fontId="16" fillId="3" borderId="5" xfId="0" applyFont="1" applyFill="1" applyBorder="1"/>
    <xf numFmtId="0" fontId="16" fillId="3" borderId="9" xfId="0" applyFont="1" applyFill="1" applyBorder="1"/>
    <xf numFmtId="0" fontId="16" fillId="3" borderId="4" xfId="0" applyFont="1" applyFill="1" applyBorder="1"/>
    <xf numFmtId="0" fontId="15" fillId="3" borderId="6" xfId="0" applyFont="1" applyFill="1" applyBorder="1"/>
    <xf numFmtId="0" fontId="14" fillId="3" borderId="7" xfId="0" applyFont="1" applyFill="1" applyBorder="1"/>
    <xf numFmtId="0" fontId="16" fillId="3" borderId="0" xfId="0" applyFont="1" applyFill="1"/>
    <xf numFmtId="0" fontId="18" fillId="3" borderId="5" xfId="8" applyFont="1" applyFill="1" applyBorder="1" applyAlignment="1">
      <alignment horizontal="right"/>
    </xf>
    <xf numFmtId="0" fontId="18" fillId="3" borderId="6" xfId="8" applyFont="1" applyFill="1" applyBorder="1" applyAlignment="1">
      <alignment horizontal="right"/>
    </xf>
    <xf numFmtId="0" fontId="19" fillId="0" borderId="0" xfId="0" applyFont="1"/>
    <xf numFmtId="0" fontId="17" fillId="0" borderId="0" xfId="0" applyFont="1" applyAlignment="1">
      <alignment horizontal="center"/>
    </xf>
    <xf numFmtId="0" fontId="17" fillId="0" borderId="0" xfId="0" applyFont="1"/>
    <xf numFmtId="0" fontId="14" fillId="0" borderId="1" xfId="0" applyFont="1" applyBorder="1" applyAlignment="1">
      <alignment vertical="top" wrapText="1"/>
    </xf>
    <xf numFmtId="0" fontId="17" fillId="0" borderId="1" xfId="0" applyFont="1" applyBorder="1" applyAlignment="1">
      <alignment vertical="top" wrapText="1"/>
    </xf>
    <xf numFmtId="0" fontId="18" fillId="3" borderId="8" xfId="8" applyFont="1" applyFill="1" applyBorder="1" applyAlignment="1">
      <alignment horizontal="right"/>
    </xf>
    <xf numFmtId="0" fontId="18" fillId="3" borderId="13" xfId="8" applyFont="1" applyFill="1" applyBorder="1" applyAlignment="1">
      <alignment horizontal="right"/>
    </xf>
    <xf numFmtId="0" fontId="18" fillId="3" borderId="1" xfId="8" applyFont="1" applyFill="1" applyBorder="1" applyAlignment="1">
      <alignment horizontal="right"/>
    </xf>
    <xf numFmtId="0" fontId="13" fillId="4" borderId="1" xfId="0" applyFont="1" applyFill="1" applyBorder="1" applyAlignment="1">
      <alignment horizontal="left" vertical="top" wrapText="1"/>
    </xf>
    <xf numFmtId="0" fontId="7" fillId="4" borderId="3" xfId="0" applyFont="1" applyFill="1" applyBorder="1" applyProtection="1">
      <protection locked="0"/>
    </xf>
    <xf numFmtId="0" fontId="7" fillId="4" borderId="5" xfId="0" applyFont="1" applyFill="1" applyBorder="1" applyProtection="1">
      <protection locked="0"/>
    </xf>
    <xf numFmtId="0" fontId="8" fillId="4" borderId="3" xfId="0" applyFont="1" applyFill="1" applyBorder="1" applyAlignment="1" applyProtection="1">
      <alignment horizontal="center"/>
      <protection locked="0"/>
    </xf>
    <xf numFmtId="0" fontId="11" fillId="4" borderId="1" xfId="0" applyFont="1" applyFill="1" applyBorder="1"/>
    <xf numFmtId="0" fontId="11" fillId="4" borderId="1" xfId="1" applyFont="1" applyFill="1" applyBorder="1" applyAlignment="1">
      <alignment horizontal="left"/>
    </xf>
    <xf numFmtId="0" fontId="11" fillId="4" borderId="1" xfId="0" applyFont="1" applyFill="1" applyBorder="1" applyAlignment="1">
      <alignment horizontal="center"/>
    </xf>
    <xf numFmtId="1" fontId="11" fillId="4" borderId="1" xfId="0" applyNumberFormat="1" applyFont="1" applyFill="1" applyBorder="1" applyAlignment="1">
      <alignment horizontal="center"/>
    </xf>
    <xf numFmtId="2" fontId="9" fillId="4" borderId="1" xfId="0" applyNumberFormat="1" applyFont="1" applyFill="1" applyBorder="1" applyAlignment="1">
      <alignment horizontal="center"/>
    </xf>
    <xf numFmtId="0" fontId="7" fillId="4" borderId="4" xfId="0" applyFont="1" applyFill="1" applyBorder="1"/>
    <xf numFmtId="44" fontId="12" fillId="5" borderId="1" xfId="7" applyNumberFormat="1" applyFont="1" applyFill="1" applyBorder="1" applyAlignment="1" applyProtection="1">
      <alignment vertical="top"/>
      <protection locked="0"/>
    </xf>
    <xf numFmtId="0" fontId="20" fillId="0" borderId="0" xfId="0" applyFont="1"/>
    <xf numFmtId="2" fontId="2" fillId="0" borderId="1" xfId="0" quotePrefix="1" applyNumberFormat="1" applyFont="1" applyBorder="1" applyAlignment="1">
      <alignment horizontal="center"/>
    </xf>
    <xf numFmtId="0" fontId="22" fillId="0" borderId="1" xfId="0" applyFont="1" applyBorder="1"/>
    <xf numFmtId="0" fontId="22" fillId="0" borderId="1" xfId="1" applyFont="1" applyBorder="1" applyAlignment="1">
      <alignment horizontal="left"/>
    </xf>
    <xf numFmtId="0" fontId="22" fillId="0" borderId="1" xfId="0" applyFont="1" applyBorder="1" applyAlignment="1">
      <alignment horizontal="center"/>
    </xf>
    <xf numFmtId="1" fontId="22" fillId="0" borderId="1" xfId="0" applyNumberFormat="1" applyFont="1" applyBorder="1" applyAlignment="1">
      <alignment horizontal="center"/>
    </xf>
    <xf numFmtId="2" fontId="11" fillId="4" borderId="1" xfId="0" applyNumberFormat="1" applyFont="1" applyFill="1" applyBorder="1" applyAlignment="1">
      <alignment horizontal="center"/>
    </xf>
    <xf numFmtId="0" fontId="11" fillId="4" borderId="0" xfId="1" applyFont="1" applyFill="1" applyAlignment="1">
      <alignment horizontal="left"/>
    </xf>
    <xf numFmtId="0" fontId="23" fillId="4" borderId="0" xfId="0" applyFont="1" applyFill="1"/>
    <xf numFmtId="2" fontId="21" fillId="4" borderId="1" xfId="0" applyNumberFormat="1" applyFont="1" applyFill="1" applyBorder="1" applyAlignment="1">
      <alignment horizontal="center"/>
    </xf>
    <xf numFmtId="0" fontId="24" fillId="3" borderId="0" xfId="0" applyFont="1" applyFill="1"/>
    <xf numFmtId="0" fontId="25" fillId="3" borderId="0" xfId="0" applyFont="1" applyFill="1"/>
    <xf numFmtId="0" fontId="10" fillId="2" borderId="0" xfId="11" applyFont="1" applyFill="1" applyAlignment="1">
      <alignment horizontal="center"/>
    </xf>
    <xf numFmtId="0" fontId="2" fillId="3" borderId="16" xfId="13" applyFont="1" applyFill="1" applyBorder="1" applyAlignment="1" applyProtection="1">
      <alignment horizontal="left" vertical="center" indent="1"/>
      <protection locked="0"/>
    </xf>
    <xf numFmtId="0" fontId="2" fillId="3" borderId="18" xfId="13" applyFont="1" applyFill="1" applyBorder="1" applyAlignment="1" applyProtection="1">
      <alignment horizontal="left" vertical="center" indent="1"/>
      <protection locked="0"/>
    </xf>
    <xf numFmtId="0" fontId="2" fillId="3" borderId="20" xfId="13" applyFont="1" applyFill="1" applyBorder="1" applyAlignment="1" applyProtection="1">
      <alignment horizontal="left" vertical="center" indent="1"/>
      <protection locked="0"/>
    </xf>
    <xf numFmtId="0" fontId="2" fillId="3" borderId="0" xfId="12" applyFont="1" applyFill="1" applyAlignment="1">
      <alignment horizontal="left" indent="1"/>
    </xf>
    <xf numFmtId="0" fontId="2" fillId="3" borderId="0" xfId="12" applyFont="1" applyFill="1" applyAlignment="1">
      <alignment horizontal="left" indent="2"/>
    </xf>
    <xf numFmtId="0" fontId="10" fillId="3" borderId="0" xfId="12" applyFont="1" applyFill="1" applyAlignment="1">
      <alignment horizontal="left" vertical="center" indent="1"/>
    </xf>
    <xf numFmtId="0" fontId="2" fillId="3" borderId="0" xfId="13" applyFont="1" applyFill="1" applyAlignment="1">
      <alignment horizontal="left" vertical="center" indent="1"/>
    </xf>
    <xf numFmtId="44" fontId="29" fillId="3" borderId="1" xfId="9" applyFont="1" applyFill="1" applyBorder="1" applyProtection="1">
      <protection locked="0"/>
    </xf>
    <xf numFmtId="0" fontId="27" fillId="3" borderId="0" xfId="0" applyFont="1" applyFill="1" applyAlignment="1">
      <alignment horizontal="left" vertical="center"/>
    </xf>
    <xf numFmtId="0" fontId="0" fillId="3" borderId="21" xfId="0" applyFill="1" applyBorder="1"/>
    <xf numFmtId="0" fontId="31" fillId="3" borderId="0" xfId="0" applyFont="1" applyFill="1" applyAlignment="1">
      <alignment horizontal="justify"/>
    </xf>
    <xf numFmtId="0" fontId="27" fillId="5" borderId="15" xfId="12" applyFont="1" applyFill="1" applyBorder="1" applyAlignment="1">
      <alignment horizontal="left" vertical="center" indent="1"/>
    </xf>
    <xf numFmtId="0" fontId="27" fillId="5" borderId="17" xfId="12" applyFont="1" applyFill="1" applyBorder="1" applyAlignment="1">
      <alignment horizontal="left" vertical="center" indent="1"/>
    </xf>
    <xf numFmtId="0" fontId="27" fillId="5" borderId="19" xfId="12" applyFont="1" applyFill="1" applyBorder="1" applyAlignment="1">
      <alignment horizontal="left" vertical="center" indent="1"/>
    </xf>
    <xf numFmtId="0" fontId="24" fillId="5" borderId="15" xfId="13" applyFont="1" applyFill="1" applyBorder="1" applyAlignment="1">
      <alignment horizontal="left" vertical="center" indent="1"/>
    </xf>
    <xf numFmtId="0" fontId="24" fillId="5" borderId="19" xfId="13" applyFont="1" applyFill="1" applyBorder="1" applyAlignment="1">
      <alignment horizontal="left" vertical="center" indent="1"/>
    </xf>
    <xf numFmtId="0" fontId="26" fillId="5" borderId="1" xfId="0" applyFont="1" applyFill="1" applyBorder="1"/>
    <xf numFmtId="0" fontId="27" fillId="5" borderId="1" xfId="0" applyFont="1" applyFill="1" applyBorder="1" applyAlignment="1">
      <alignment vertical="center"/>
    </xf>
    <xf numFmtId="0" fontId="27" fillId="5" borderId="1" xfId="0" applyFont="1" applyFill="1" applyBorder="1" applyAlignment="1">
      <alignment horizontal="center" vertical="center"/>
    </xf>
    <xf numFmtId="0" fontId="24" fillId="5" borderId="1" xfId="0" applyFont="1" applyFill="1" applyBorder="1" applyAlignment="1">
      <alignment horizontal="center"/>
    </xf>
    <xf numFmtId="0" fontId="29" fillId="5" borderId="1" xfId="0" applyFont="1" applyFill="1" applyBorder="1"/>
    <xf numFmtId="0" fontId="32" fillId="2" borderId="1" xfId="0" applyFont="1" applyFill="1" applyBorder="1" applyAlignment="1">
      <alignment horizontal="right"/>
    </xf>
    <xf numFmtId="44" fontId="33" fillId="5" borderId="1" xfId="7" applyNumberFormat="1" applyFont="1" applyFill="1" applyBorder="1" applyAlignment="1" applyProtection="1">
      <alignment vertical="top"/>
      <protection locked="0"/>
    </xf>
    <xf numFmtId="3" fontId="24" fillId="5" borderId="1" xfId="0" applyNumberFormat="1" applyFont="1" applyFill="1" applyBorder="1" applyAlignment="1">
      <alignment horizontal="center"/>
    </xf>
    <xf numFmtId="0" fontId="0" fillId="4" borderId="1" xfId="0" applyFill="1" applyBorder="1"/>
    <xf numFmtId="0" fontId="0" fillId="0" borderId="1" xfId="0" applyBorder="1" applyAlignment="1">
      <alignment horizontal="center" vertical="center"/>
    </xf>
    <xf numFmtId="44" fontId="0" fillId="3" borderId="0" xfId="0" applyNumberFormat="1" applyFill="1"/>
    <xf numFmtId="44" fontId="27" fillId="5" borderId="1" xfId="0" applyNumberFormat="1" applyFont="1" applyFill="1" applyBorder="1" applyAlignment="1">
      <alignment horizontal="center" vertical="center"/>
    </xf>
    <xf numFmtId="44" fontId="30" fillId="6" borderId="1" xfId="9" applyFont="1" applyFill="1" applyBorder="1" applyProtection="1"/>
    <xf numFmtId="44" fontId="30" fillId="3" borderId="0" xfId="9" applyFont="1" applyFill="1" applyBorder="1" applyProtection="1"/>
    <xf numFmtId="44" fontId="0" fillId="0" borderId="0" xfId="0" applyNumberFormat="1"/>
    <xf numFmtId="0" fontId="34" fillId="2" borderId="1" xfId="0" applyFont="1" applyFill="1" applyBorder="1"/>
    <xf numFmtId="0" fontId="35" fillId="4" borderId="4" xfId="0" applyFont="1" applyFill="1" applyBorder="1"/>
    <xf numFmtId="2" fontId="11" fillId="4" borderId="3" xfId="0" applyNumberFormat="1" applyFont="1" applyFill="1" applyBorder="1" applyAlignment="1">
      <alignment horizontal="center"/>
    </xf>
    <xf numFmtId="0" fontId="36" fillId="0" borderId="1" xfId="0" applyFont="1" applyBorder="1"/>
    <xf numFmtId="0" fontId="34" fillId="0" borderId="1" xfId="0" applyFont="1" applyBorder="1"/>
    <xf numFmtId="0" fontId="34" fillId="0" borderId="1" xfId="0" applyFont="1" applyBorder="1" applyAlignment="1">
      <alignment horizontal="center" vertical="center"/>
    </xf>
    <xf numFmtId="0" fontId="0" fillId="0" borderId="22" xfId="0" applyBorder="1"/>
    <xf numFmtId="0" fontId="11" fillId="4" borderId="22" xfId="0" applyFont="1" applyFill="1" applyBorder="1"/>
    <xf numFmtId="0" fontId="0" fillId="5" borderId="22" xfId="0" applyFill="1" applyBorder="1"/>
    <xf numFmtId="0" fontId="8" fillId="4" borderId="3" xfId="0" applyFont="1" applyFill="1" applyBorder="1" applyAlignment="1" applyProtection="1">
      <alignment horizontal="center" wrapText="1"/>
      <protection locked="0"/>
    </xf>
    <xf numFmtId="0" fontId="13" fillId="4" borderId="0" xfId="0" applyFont="1" applyFill="1" applyAlignment="1">
      <alignment horizontal="left" vertical="top" wrapText="1"/>
    </xf>
    <xf numFmtId="0" fontId="17" fillId="5" borderId="1" xfId="0" applyFont="1" applyFill="1" applyBorder="1" applyAlignment="1" applyProtection="1">
      <alignment horizontal="center" vertical="top"/>
      <protection locked="0"/>
    </xf>
    <xf numFmtId="0" fontId="15" fillId="3" borderId="5" xfId="0" applyFont="1" applyFill="1" applyBorder="1" applyAlignment="1">
      <alignment horizontal="center" vertical="center"/>
    </xf>
    <xf numFmtId="0" fontId="15" fillId="3" borderId="9"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0" xfId="0" applyFont="1" applyFill="1" applyAlignment="1">
      <alignment horizontal="center" vertical="center"/>
    </xf>
    <xf numFmtId="0" fontId="15" fillId="3" borderId="7" xfId="0" applyFont="1" applyFill="1" applyBorder="1" applyAlignment="1">
      <alignment horizontal="center" vertical="center"/>
    </xf>
    <xf numFmtId="0" fontId="15" fillId="3" borderId="10" xfId="0" applyFont="1" applyFill="1" applyBorder="1" applyAlignment="1">
      <alignment horizontal="center"/>
    </xf>
    <xf numFmtId="0" fontId="15" fillId="3" borderId="11" xfId="0" applyFont="1" applyFill="1" applyBorder="1" applyAlignment="1">
      <alignment horizontal="center"/>
    </xf>
    <xf numFmtId="0" fontId="15" fillId="3" borderId="12" xfId="0" applyFont="1" applyFill="1" applyBorder="1" applyAlignment="1">
      <alignment horizontal="center"/>
    </xf>
    <xf numFmtId="0" fontId="17" fillId="3" borderId="1" xfId="0" applyFont="1" applyFill="1" applyBorder="1" applyAlignment="1">
      <alignment horizontal="left" wrapText="1"/>
    </xf>
    <xf numFmtId="0" fontId="17" fillId="3" borderId="0" xfId="8" applyFont="1" applyFill="1" applyAlignment="1">
      <alignment horizontal="left"/>
    </xf>
    <xf numFmtId="0" fontId="14" fillId="3" borderId="1" xfId="0" applyFont="1" applyFill="1" applyBorder="1" applyAlignment="1">
      <alignment horizontal="left" wrapText="1"/>
    </xf>
    <xf numFmtId="1" fontId="22" fillId="0" borderId="3" xfId="0" applyNumberFormat="1" applyFont="1" applyBorder="1" applyAlignment="1">
      <alignment horizontal="center" vertical="center"/>
    </xf>
    <xf numFmtId="1" fontId="22" fillId="0" borderId="2" xfId="0" applyNumberFormat="1" applyFont="1" applyBorder="1" applyAlignment="1">
      <alignment horizontal="center" vertical="center"/>
    </xf>
    <xf numFmtId="1" fontId="22" fillId="0" borderId="13" xfId="0" applyNumberFormat="1" applyFont="1" applyBorder="1" applyAlignment="1">
      <alignment horizontal="center" vertical="center"/>
    </xf>
    <xf numFmtId="1" fontId="2" fillId="0" borderId="3" xfId="0" applyNumberFormat="1" applyFont="1" applyBorder="1" applyAlignment="1">
      <alignment horizontal="center" vertical="center"/>
    </xf>
    <xf numFmtId="1" fontId="2" fillId="0" borderId="2" xfId="0" applyNumberFormat="1" applyFont="1" applyBorder="1" applyAlignment="1">
      <alignment horizontal="center" vertical="center"/>
    </xf>
    <xf numFmtId="1" fontId="2" fillId="0" borderId="13" xfId="0" applyNumberFormat="1" applyFont="1"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vertical="center"/>
    </xf>
    <xf numFmtId="1" fontId="0" fillId="0" borderId="3" xfId="0" applyNumberFormat="1" applyBorder="1" applyAlignment="1">
      <alignment horizontal="center" vertical="center"/>
    </xf>
    <xf numFmtId="1" fontId="0" fillId="0" borderId="2" xfId="0" applyNumberFormat="1" applyBorder="1" applyAlignment="1">
      <alignment horizontal="center" vertical="center"/>
    </xf>
    <xf numFmtId="1" fontId="0" fillId="0" borderId="13" xfId="0" applyNumberFormat="1" applyBorder="1" applyAlignment="1">
      <alignment horizontal="center" vertical="center"/>
    </xf>
    <xf numFmtId="0" fontId="26" fillId="5" borderId="8" xfId="10" applyFont="1" applyFill="1" applyBorder="1" applyAlignment="1">
      <alignment horizontal="center" vertical="center"/>
    </xf>
    <xf numFmtId="0" fontId="10" fillId="5" borderId="14" xfId="10" applyFont="1" applyFill="1" applyBorder="1" applyAlignment="1">
      <alignment horizontal="center" vertical="center"/>
    </xf>
    <xf numFmtId="0" fontId="27" fillId="5" borderId="1" xfId="0" applyFont="1" applyFill="1" applyBorder="1" applyAlignment="1">
      <alignment horizontal="left"/>
    </xf>
    <xf numFmtId="0" fontId="27" fillId="5" borderId="1" xfId="0" applyFont="1" applyFill="1" applyBorder="1" applyAlignment="1">
      <alignment horizontal="left" vertical="center"/>
    </xf>
    <xf numFmtId="0" fontId="0" fillId="0" borderId="0" xfId="0" applyAlignment="1">
      <alignment horizontal="left" vertical="top" wrapText="1"/>
    </xf>
  </cellXfs>
  <cellStyles count="14">
    <cellStyle name="Euro" xfId="3" xr:uid="{8FC91472-DD82-4179-8059-377AD2230837}"/>
    <cellStyle name="Euro 18" xfId="7" xr:uid="{7C707546-D1E9-47B9-8B60-E10E5387FF14}"/>
    <cellStyle name="Standaard" xfId="0" builtinId="0"/>
    <cellStyle name="Standaard 2" xfId="2" xr:uid="{C41B255C-876B-4CC6-A2CF-D8B006B71C61}"/>
    <cellStyle name="Standaard 2 2" xfId="8" xr:uid="{91565BAF-7970-4EB9-862E-7B5A202ABAE0}"/>
    <cellStyle name="Standaard 3" xfId="1" xr:uid="{796B2B2D-7C86-4415-B9F5-3B930F1634D7}"/>
    <cellStyle name="Standaard 4" xfId="5" xr:uid="{466CCC45-55A0-4E4A-8FB3-64D6012D20B2}"/>
    <cellStyle name="Standaard 5" xfId="6" xr:uid="{90D78E45-7D33-4D21-8544-4D9726D98E33}"/>
    <cellStyle name="Standaard 8" xfId="4" xr:uid="{FA5F105A-ED89-4EA5-8D0A-189D23511C69}"/>
    <cellStyle name="Standaard_Bijlage A1_1" xfId="13" xr:uid="{6A663EB1-2E2C-4288-A280-419190500B06}"/>
    <cellStyle name="Standaard_Bijlage II - prijzenbladen nassau college -ep06" xfId="12" xr:uid="{BBF63617-6F97-4E77-9595-4B02DE6E5CB4}"/>
    <cellStyle name="Standaard_Blad2" xfId="10" xr:uid="{83C0771C-1D64-42E6-AE35-02E6F57D5183}"/>
    <cellStyle name="Standaard_Overnamekosten" xfId="11" xr:uid="{1FE8FADE-3C26-462C-AB1A-7C37E22C387E}"/>
    <cellStyle name="Valuta" xfId="9" builtinId="4"/>
  </cellStyles>
  <dxfs count="0"/>
  <tableStyles count="0" defaultTableStyle="TableStyleMedium2" defaultPivotStyle="PivotStyleLight16"/>
  <colors>
    <mruColors>
      <color rgb="FFB482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5013B-D840-486A-B012-421FB4C2A7EB}">
  <dimension ref="A1:B13"/>
  <sheetViews>
    <sheetView topLeftCell="A5" zoomScale="80" zoomScaleNormal="80" workbookViewId="0">
      <selection activeCell="A7" sqref="A7:XFD7"/>
    </sheetView>
  </sheetViews>
  <sheetFormatPr defaultRowHeight="14.4" x14ac:dyDescent="0.3"/>
  <cols>
    <col min="1" max="1" width="57.33203125" customWidth="1"/>
    <col min="2" max="2" width="93.33203125" customWidth="1"/>
    <col min="3" max="8" width="8.6640625" customWidth="1"/>
    <col min="9" max="9" width="7.6640625" customWidth="1"/>
    <col min="10" max="10" width="8.6640625" customWidth="1"/>
  </cols>
  <sheetData>
    <row r="1" spans="1:2" x14ac:dyDescent="0.3">
      <c r="A1" s="8" t="s">
        <v>0</v>
      </c>
    </row>
    <row r="3" spans="1:2" ht="18" x14ac:dyDescent="0.35">
      <c r="A3" s="18" t="s">
        <v>1</v>
      </c>
      <c r="B3" s="19"/>
    </row>
    <row r="4" spans="1:2" ht="18" x14ac:dyDescent="0.3">
      <c r="A4" s="91" t="s">
        <v>2</v>
      </c>
      <c r="B4" s="91"/>
    </row>
    <row r="5" spans="1:2" ht="57" customHeight="1" x14ac:dyDescent="0.3">
      <c r="A5" s="91" t="s">
        <v>3</v>
      </c>
      <c r="B5" s="91"/>
    </row>
    <row r="6" spans="1:2" ht="18" x14ac:dyDescent="0.3">
      <c r="A6" s="91" t="s">
        <v>4</v>
      </c>
      <c r="B6" s="91"/>
    </row>
    <row r="7" spans="1:2" ht="18" x14ac:dyDescent="0.3">
      <c r="A7" s="91"/>
      <c r="B7" s="91"/>
    </row>
    <row r="8" spans="1:2" ht="18" x14ac:dyDescent="0.35">
      <c r="A8" s="20"/>
      <c r="B8" s="20"/>
    </row>
    <row r="9" spans="1:2" ht="90" x14ac:dyDescent="0.3">
      <c r="A9" s="26" t="s">
        <v>5</v>
      </c>
      <c r="B9" s="21" t="s">
        <v>6</v>
      </c>
    </row>
    <row r="10" spans="1:2" ht="72" x14ac:dyDescent="0.3">
      <c r="A10" s="26" t="s">
        <v>7</v>
      </c>
      <c r="B10" s="22" t="s">
        <v>8</v>
      </c>
    </row>
    <row r="11" spans="1:2" ht="36" x14ac:dyDescent="0.3">
      <c r="A11" s="26" t="s">
        <v>9</v>
      </c>
      <c r="B11" s="22" t="s">
        <v>10</v>
      </c>
    </row>
    <row r="12" spans="1:2" ht="54" x14ac:dyDescent="0.3">
      <c r="A12" s="26" t="s">
        <v>11</v>
      </c>
      <c r="B12" s="22" t="s">
        <v>12</v>
      </c>
    </row>
    <row r="13" spans="1:2" x14ac:dyDescent="0.3">
      <c r="A13" s="5"/>
      <c r="B13" s="5"/>
    </row>
  </sheetData>
  <mergeCells count="4">
    <mergeCell ref="A4:B4"/>
    <mergeCell ref="A5:B5"/>
    <mergeCell ref="A6:B6"/>
    <mergeCell ref="A7:B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BC3FA-86F6-4F63-8420-9B44B5631D98}">
  <sheetPr>
    <pageSetUpPr fitToPage="1"/>
  </sheetPr>
  <dimension ref="A1:H39"/>
  <sheetViews>
    <sheetView zoomScale="70" zoomScaleNormal="70" workbookViewId="0">
      <selection activeCell="A7" sqref="A7:H7"/>
    </sheetView>
  </sheetViews>
  <sheetFormatPr defaultColWidth="8.6640625" defaultRowHeight="15" customHeight="1" x14ac:dyDescent="0.3"/>
  <cols>
    <col min="1" max="1" width="27" style="7" customWidth="1"/>
    <col min="2" max="2" width="25.109375" style="7" bestFit="1" customWidth="1"/>
    <col min="3" max="3" width="12.88671875" style="7" bestFit="1" customWidth="1"/>
    <col min="4" max="4" width="26" style="7" bestFit="1" customWidth="1"/>
    <col min="5" max="5" width="28.44140625" style="7" customWidth="1"/>
    <col min="6" max="6" width="28.44140625" style="7" bestFit="1" customWidth="1"/>
    <col min="7" max="7" width="40.6640625" style="7" customWidth="1"/>
    <col min="8" max="8" width="1" style="7" customWidth="1"/>
    <col min="9" max="16384" width="8.6640625" style="7"/>
  </cols>
  <sheetData>
    <row r="1" spans="1:8" ht="18" x14ac:dyDescent="0.3">
      <c r="A1" s="93" t="s">
        <v>13</v>
      </c>
      <c r="B1" s="94"/>
      <c r="C1" s="94"/>
      <c r="D1" s="94"/>
      <c r="E1" s="94"/>
      <c r="F1" s="94"/>
      <c r="G1" s="94"/>
      <c r="H1" s="95"/>
    </row>
    <row r="2" spans="1:8" ht="18" x14ac:dyDescent="0.3">
      <c r="A2" s="96"/>
      <c r="B2" s="97"/>
      <c r="C2" s="97"/>
      <c r="D2" s="97"/>
      <c r="E2" s="97"/>
      <c r="F2" s="97"/>
      <c r="G2" s="97"/>
      <c r="H2" s="98"/>
    </row>
    <row r="3" spans="1:8" ht="18" x14ac:dyDescent="0.35">
      <c r="A3" s="99" t="s">
        <v>14</v>
      </c>
      <c r="B3" s="100"/>
      <c r="C3" s="100"/>
      <c r="D3" s="100"/>
      <c r="E3" s="100"/>
      <c r="F3" s="100"/>
      <c r="G3" s="100"/>
      <c r="H3" s="101"/>
    </row>
    <row r="4" spans="1:8" ht="18" x14ac:dyDescent="0.3">
      <c r="A4" s="92" t="s">
        <v>15</v>
      </c>
      <c r="B4" s="92"/>
      <c r="C4" s="92"/>
      <c r="D4" s="92"/>
      <c r="E4" s="92"/>
      <c r="F4" s="92"/>
      <c r="G4" s="92"/>
      <c r="H4" s="92"/>
    </row>
    <row r="5" spans="1:8" ht="17.399999999999999" x14ac:dyDescent="0.3">
      <c r="A5" s="10"/>
      <c r="B5" s="11"/>
      <c r="C5" s="11"/>
      <c r="D5" s="11"/>
      <c r="E5" s="11"/>
      <c r="F5" s="11"/>
      <c r="G5" s="11"/>
      <c r="H5" s="12"/>
    </row>
    <row r="6" spans="1:8" ht="18" x14ac:dyDescent="0.35">
      <c r="A6" s="13" t="s">
        <v>16</v>
      </c>
      <c r="B6" s="9"/>
      <c r="C6" s="9"/>
      <c r="D6" s="9"/>
      <c r="E6" s="9"/>
      <c r="F6" s="9"/>
      <c r="G6" s="9"/>
      <c r="H6" s="14"/>
    </row>
    <row r="7" spans="1:8" ht="18" x14ac:dyDescent="0.35">
      <c r="A7" s="102" t="s">
        <v>17</v>
      </c>
      <c r="B7" s="102"/>
      <c r="C7" s="102"/>
      <c r="D7" s="102"/>
      <c r="E7" s="102"/>
      <c r="F7" s="102"/>
      <c r="G7" s="102"/>
      <c r="H7" s="102"/>
    </row>
    <row r="8" spans="1:8" ht="63" customHeight="1" x14ac:dyDescent="0.35">
      <c r="A8" s="104" t="s">
        <v>18</v>
      </c>
      <c r="B8" s="104"/>
      <c r="C8" s="104"/>
      <c r="D8" s="104"/>
      <c r="E8" s="104"/>
      <c r="F8" s="104"/>
      <c r="G8" s="104"/>
      <c r="H8" s="104"/>
    </row>
    <row r="9" spans="1:8" ht="44.7" customHeight="1" x14ac:dyDescent="0.35">
      <c r="A9" s="104" t="s">
        <v>19</v>
      </c>
      <c r="B9" s="104"/>
      <c r="C9" s="104"/>
      <c r="D9" s="104"/>
      <c r="E9" s="104"/>
      <c r="F9" s="104"/>
      <c r="G9" s="104"/>
      <c r="H9" s="104"/>
    </row>
    <row r="10" spans="1:8" ht="18" x14ac:dyDescent="0.35">
      <c r="A10" s="104" t="s">
        <v>20</v>
      </c>
      <c r="B10" s="104"/>
      <c r="C10" s="104"/>
      <c r="D10" s="104"/>
      <c r="E10" s="104"/>
      <c r="F10" s="104"/>
      <c r="G10" s="104"/>
      <c r="H10" s="104"/>
    </row>
    <row r="11" spans="1:8" ht="18" x14ac:dyDescent="0.35">
      <c r="A11" s="104" t="s">
        <v>21</v>
      </c>
      <c r="B11" s="104"/>
      <c r="C11" s="104"/>
      <c r="D11" s="104"/>
      <c r="E11" s="104"/>
      <c r="F11" s="104"/>
      <c r="G11" s="104"/>
      <c r="H11" s="104"/>
    </row>
    <row r="12" spans="1:8" ht="18" x14ac:dyDescent="0.35">
      <c r="A12" s="104" t="s">
        <v>22</v>
      </c>
      <c r="B12" s="104"/>
      <c r="C12" s="104"/>
      <c r="D12" s="104"/>
      <c r="E12" s="104"/>
      <c r="F12" s="104"/>
      <c r="G12" s="104"/>
      <c r="H12" s="104"/>
    </row>
    <row r="13" spans="1:8" ht="18" x14ac:dyDescent="0.35">
      <c r="A13" s="9"/>
      <c r="B13" s="9"/>
      <c r="C13" s="9"/>
      <c r="D13" s="9"/>
      <c r="E13" s="9"/>
      <c r="F13" s="9"/>
      <c r="G13" s="9"/>
      <c r="H13" s="9"/>
    </row>
    <row r="14" spans="1:8" ht="18" x14ac:dyDescent="0.35">
      <c r="A14" s="103" t="s">
        <v>23</v>
      </c>
      <c r="B14" s="103"/>
      <c r="C14" s="103"/>
      <c r="D14" s="15"/>
      <c r="E14" s="9"/>
      <c r="F14" s="9"/>
      <c r="G14" s="9"/>
      <c r="H14" s="9"/>
    </row>
    <row r="15" spans="1:8" ht="18" x14ac:dyDescent="0.35">
      <c r="A15" s="15"/>
      <c r="B15" s="15"/>
      <c r="C15" s="15"/>
      <c r="D15" s="15"/>
      <c r="E15" s="9"/>
      <c r="F15" s="9"/>
      <c r="G15" s="9"/>
      <c r="H15" s="9"/>
    </row>
    <row r="16" spans="1:8" ht="18" customHeight="1" x14ac:dyDescent="0.35">
      <c r="A16" s="25" t="s">
        <v>24</v>
      </c>
      <c r="B16" s="92"/>
      <c r="C16" s="92"/>
      <c r="D16" s="92"/>
      <c r="E16" s="9"/>
      <c r="F16" s="9"/>
      <c r="G16" s="9"/>
      <c r="H16" s="9"/>
    </row>
    <row r="17" spans="1:8" ht="18" x14ac:dyDescent="0.35">
      <c r="A17" s="23" t="s">
        <v>25</v>
      </c>
      <c r="B17" s="92"/>
      <c r="C17" s="92"/>
      <c r="D17" s="92"/>
      <c r="E17" s="9"/>
      <c r="F17" s="9"/>
      <c r="G17" s="9"/>
      <c r="H17" s="9"/>
    </row>
    <row r="18" spans="1:8" ht="18" x14ac:dyDescent="0.35">
      <c r="A18" s="23" t="s">
        <v>26</v>
      </c>
      <c r="B18" s="92"/>
      <c r="C18" s="92"/>
      <c r="D18" s="92"/>
      <c r="E18" s="9"/>
      <c r="F18" s="9"/>
      <c r="G18" s="9"/>
      <c r="H18" s="9"/>
    </row>
    <row r="19" spans="1:8" ht="18" x14ac:dyDescent="0.35">
      <c r="A19" s="23" t="s">
        <v>27</v>
      </c>
      <c r="B19" s="92"/>
      <c r="C19" s="92"/>
      <c r="D19" s="92"/>
      <c r="E19" s="9"/>
      <c r="F19" s="9"/>
      <c r="G19" s="9"/>
      <c r="H19" s="9"/>
    </row>
    <row r="20" spans="1:8" ht="18" x14ac:dyDescent="0.35">
      <c r="A20" s="23" t="s">
        <v>28</v>
      </c>
      <c r="B20" s="92"/>
      <c r="C20" s="92"/>
      <c r="D20" s="92"/>
      <c r="E20" s="9"/>
      <c r="F20" s="9"/>
      <c r="G20" s="9"/>
      <c r="H20" s="9"/>
    </row>
    <row r="21" spans="1:8" ht="18" x14ac:dyDescent="0.35">
      <c r="A21" s="16"/>
      <c r="B21" s="92" t="s">
        <v>29</v>
      </c>
      <c r="C21" s="92"/>
      <c r="D21" s="92"/>
      <c r="E21" s="9"/>
      <c r="F21" s="9"/>
      <c r="G21" s="9"/>
      <c r="H21" s="9"/>
    </row>
    <row r="22" spans="1:8" ht="18" x14ac:dyDescent="0.35">
      <c r="A22" s="17"/>
      <c r="B22" s="92"/>
      <c r="C22" s="92"/>
      <c r="D22" s="92"/>
      <c r="E22" s="9"/>
      <c r="F22" s="9"/>
      <c r="G22" s="9"/>
      <c r="H22" s="9"/>
    </row>
    <row r="23" spans="1:8" ht="18" x14ac:dyDescent="0.35">
      <c r="A23" s="17"/>
      <c r="B23" s="92"/>
      <c r="C23" s="92"/>
      <c r="D23" s="92"/>
      <c r="E23" s="9"/>
      <c r="F23" s="9"/>
      <c r="G23" s="9"/>
      <c r="H23" s="9"/>
    </row>
    <row r="24" spans="1:8" ht="18" x14ac:dyDescent="0.35">
      <c r="A24" s="17"/>
      <c r="B24" s="92"/>
      <c r="C24" s="92"/>
      <c r="D24" s="92"/>
      <c r="E24" s="9"/>
      <c r="F24" s="9"/>
      <c r="G24" s="9"/>
      <c r="H24" s="9"/>
    </row>
    <row r="25" spans="1:8" ht="18" customHeight="1" x14ac:dyDescent="0.35">
      <c r="A25" s="24" t="s">
        <v>30</v>
      </c>
      <c r="B25" s="92"/>
      <c r="C25" s="92"/>
      <c r="D25" s="92"/>
      <c r="E25" s="9"/>
      <c r="F25" s="9"/>
      <c r="G25" s="9"/>
      <c r="H25" s="9"/>
    </row>
    <row r="26" spans="1:8" ht="14.4" x14ac:dyDescent="0.3"/>
    <row r="27" spans="1:8" ht="14.4" x14ac:dyDescent="0.3"/>
    <row r="28" spans="1:8" ht="14.4" x14ac:dyDescent="0.3"/>
    <row r="29" spans="1:8" ht="14.4" x14ac:dyDescent="0.3"/>
    <row r="30" spans="1:8" ht="14.4" x14ac:dyDescent="0.3"/>
    <row r="31" spans="1:8" ht="14.4" x14ac:dyDescent="0.3"/>
    <row r="32" spans="1:8" ht="14.4" x14ac:dyDescent="0.3"/>
    <row r="33" ht="14.4" x14ac:dyDescent="0.3"/>
    <row r="34" ht="14.4" x14ac:dyDescent="0.3"/>
    <row r="35" ht="14.4" x14ac:dyDescent="0.3"/>
    <row r="36" ht="14.4" x14ac:dyDescent="0.3"/>
    <row r="37" ht="14.4" x14ac:dyDescent="0.3"/>
    <row r="38" ht="14.4" x14ac:dyDescent="0.3"/>
    <row r="39" ht="14.4" x14ac:dyDescent="0.3"/>
  </sheetData>
  <mergeCells count="17">
    <mergeCell ref="A14:C14"/>
    <mergeCell ref="A8:H8"/>
    <mergeCell ref="A9:H9"/>
    <mergeCell ref="A10:H10"/>
    <mergeCell ref="A11:H11"/>
    <mergeCell ref="A12:H12"/>
    <mergeCell ref="A1:H1"/>
    <mergeCell ref="A2:H2"/>
    <mergeCell ref="A3:H3"/>
    <mergeCell ref="A4:H4"/>
    <mergeCell ref="A7:H7"/>
    <mergeCell ref="B20:D20"/>
    <mergeCell ref="B21:D25"/>
    <mergeCell ref="B16:D16"/>
    <mergeCell ref="B17:D17"/>
    <mergeCell ref="B19:D19"/>
    <mergeCell ref="B18:D18"/>
  </mergeCells>
  <pageMargins left="0.7" right="0.7" top="0.75" bottom="0.75" header="0.3" footer="0.3"/>
  <pageSetup paperSize="9" scale="6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44549-16FB-484C-B56E-CA98ED60D094}">
  <dimension ref="A1:H209"/>
  <sheetViews>
    <sheetView tabSelected="1" zoomScale="80" zoomScaleNormal="80" workbookViewId="0">
      <pane ySplit="1" topLeftCell="A50" activePane="bottomLeft" state="frozen"/>
      <selection pane="bottomLeft" activeCell="D76" sqref="D76"/>
    </sheetView>
  </sheetViews>
  <sheetFormatPr defaultRowHeight="15" customHeight="1" x14ac:dyDescent="0.3"/>
  <cols>
    <col min="1" max="1" width="19.6640625" bestFit="1" customWidth="1"/>
    <col min="2" max="2" width="30.88671875" bestFit="1" customWidth="1"/>
    <col min="3" max="3" width="11.109375" bestFit="1" customWidth="1"/>
    <col min="4" max="5" width="33.21875" customWidth="1"/>
    <col min="6" max="6" width="35.21875" customWidth="1"/>
    <col min="7" max="7" width="20.6640625" bestFit="1" customWidth="1"/>
    <col min="8" max="8" width="19.5546875" bestFit="1" customWidth="1"/>
  </cols>
  <sheetData>
    <row r="1" spans="1:8" ht="42" x14ac:dyDescent="0.4">
      <c r="A1" s="27" t="s">
        <v>31</v>
      </c>
      <c r="B1" s="28" t="s">
        <v>32</v>
      </c>
      <c r="C1" s="29" t="s">
        <v>33</v>
      </c>
      <c r="D1" s="29" t="s">
        <v>34</v>
      </c>
      <c r="E1" s="90" t="s">
        <v>268</v>
      </c>
      <c r="F1" s="90" t="s">
        <v>35</v>
      </c>
      <c r="G1" s="29" t="s">
        <v>36</v>
      </c>
      <c r="H1" s="29" t="s">
        <v>37</v>
      </c>
    </row>
    <row r="2" spans="1:8" ht="14.4" x14ac:dyDescent="0.3">
      <c r="A2" s="6" t="s">
        <v>38</v>
      </c>
      <c r="B2" s="2" t="s">
        <v>39</v>
      </c>
      <c r="C2" s="1">
        <v>0</v>
      </c>
      <c r="D2" s="2" t="s">
        <v>40</v>
      </c>
      <c r="E2" s="2" t="s">
        <v>269</v>
      </c>
      <c r="F2" s="1">
        <v>1</v>
      </c>
      <c r="G2" s="3" t="s">
        <v>41</v>
      </c>
      <c r="H2" s="108">
        <v>120</v>
      </c>
    </row>
    <row r="3" spans="1:8" ht="14.4" x14ac:dyDescent="0.3">
      <c r="A3" s="6" t="s">
        <v>38</v>
      </c>
      <c r="B3" s="2" t="s">
        <v>39</v>
      </c>
      <c r="C3" s="1">
        <v>0</v>
      </c>
      <c r="D3" s="2" t="s">
        <v>40</v>
      </c>
      <c r="E3" s="2" t="s">
        <v>269</v>
      </c>
      <c r="F3" s="1">
        <v>2</v>
      </c>
      <c r="G3" s="3" t="s">
        <v>41</v>
      </c>
      <c r="H3" s="109"/>
    </row>
    <row r="4" spans="1:8" ht="14.4" x14ac:dyDescent="0.3">
      <c r="A4" s="6" t="s">
        <v>38</v>
      </c>
      <c r="B4" s="2" t="s">
        <v>39</v>
      </c>
      <c r="C4" s="1">
        <v>0</v>
      </c>
      <c r="D4" s="2" t="s">
        <v>40</v>
      </c>
      <c r="E4" s="2" t="s">
        <v>269</v>
      </c>
      <c r="F4" s="1">
        <v>3</v>
      </c>
      <c r="G4" s="3" t="s">
        <v>41</v>
      </c>
      <c r="H4" s="109"/>
    </row>
    <row r="5" spans="1:8" ht="14.4" x14ac:dyDescent="0.3">
      <c r="A5" s="6" t="s">
        <v>38</v>
      </c>
      <c r="B5" s="2" t="s">
        <v>39</v>
      </c>
      <c r="C5" s="1">
        <v>0</v>
      </c>
      <c r="D5" s="2" t="s">
        <v>42</v>
      </c>
      <c r="E5" s="2" t="s">
        <v>42</v>
      </c>
      <c r="F5" s="1">
        <v>4</v>
      </c>
      <c r="G5" s="3" t="s">
        <v>41</v>
      </c>
      <c r="H5" s="109"/>
    </row>
    <row r="6" spans="1:8" ht="14.4" x14ac:dyDescent="0.3">
      <c r="A6" s="6" t="s">
        <v>38</v>
      </c>
      <c r="B6" s="2" t="s">
        <v>39</v>
      </c>
      <c r="C6" s="1">
        <v>0</v>
      </c>
      <c r="D6" s="2" t="s">
        <v>43</v>
      </c>
      <c r="E6" s="2" t="s">
        <v>270</v>
      </c>
      <c r="F6" s="1">
        <v>5</v>
      </c>
      <c r="G6" s="3" t="s">
        <v>41</v>
      </c>
      <c r="H6" s="109"/>
    </row>
    <row r="7" spans="1:8" ht="14.4" x14ac:dyDescent="0.3">
      <c r="A7" s="6" t="s">
        <v>38</v>
      </c>
      <c r="B7" s="2" t="s">
        <v>39</v>
      </c>
      <c r="C7" s="1">
        <v>0</v>
      </c>
      <c r="D7" s="2" t="s">
        <v>44</v>
      </c>
      <c r="E7" s="2" t="s">
        <v>271</v>
      </c>
      <c r="F7" s="1">
        <v>6</v>
      </c>
      <c r="G7" s="3" t="s">
        <v>41</v>
      </c>
      <c r="H7" s="109"/>
    </row>
    <row r="8" spans="1:8" ht="14.4" x14ac:dyDescent="0.3">
      <c r="A8" s="6" t="s">
        <v>38</v>
      </c>
      <c r="B8" s="2" t="s">
        <v>39</v>
      </c>
      <c r="C8" s="1">
        <v>0</v>
      </c>
      <c r="D8" s="2" t="s">
        <v>45</v>
      </c>
      <c r="E8" s="2" t="s">
        <v>272</v>
      </c>
      <c r="F8" s="1">
        <v>7</v>
      </c>
      <c r="G8" s="3" t="s">
        <v>46</v>
      </c>
      <c r="H8" s="109"/>
    </row>
    <row r="9" spans="1:8" ht="14.4" x14ac:dyDescent="0.3">
      <c r="A9" s="6" t="s">
        <v>38</v>
      </c>
      <c r="B9" s="2" t="s">
        <v>39</v>
      </c>
      <c r="C9" s="1">
        <v>0</v>
      </c>
      <c r="D9" s="2" t="s">
        <v>47</v>
      </c>
      <c r="E9" s="2"/>
      <c r="F9" s="1">
        <v>8</v>
      </c>
      <c r="G9" s="3" t="s">
        <v>41</v>
      </c>
      <c r="H9" s="110"/>
    </row>
    <row r="10" spans="1:8" ht="14.4" x14ac:dyDescent="0.3">
      <c r="A10" s="30" t="s">
        <v>38</v>
      </c>
      <c r="B10" s="31" t="s">
        <v>39</v>
      </c>
      <c r="C10" s="32"/>
      <c r="D10" s="31"/>
      <c r="E10" s="31"/>
      <c r="F10" s="32"/>
      <c r="G10" s="33"/>
      <c r="H10" s="43"/>
    </row>
    <row r="11" spans="1:8" ht="14.4" x14ac:dyDescent="0.3">
      <c r="A11" s="6" t="s">
        <v>48</v>
      </c>
      <c r="B11" s="2" t="s">
        <v>49</v>
      </c>
      <c r="C11" s="1">
        <v>0</v>
      </c>
      <c r="D11" s="4" t="s">
        <v>50</v>
      </c>
      <c r="E11" s="4" t="s">
        <v>274</v>
      </c>
      <c r="F11" s="1">
        <v>1</v>
      </c>
      <c r="G11" s="3" t="s">
        <v>41</v>
      </c>
      <c r="H11" s="108">
        <v>88</v>
      </c>
    </row>
    <row r="12" spans="1:8" ht="14.4" x14ac:dyDescent="0.3">
      <c r="A12" s="6" t="s">
        <v>48</v>
      </c>
      <c r="B12" s="2" t="s">
        <v>51</v>
      </c>
      <c r="C12" s="1">
        <v>0</v>
      </c>
      <c r="D12" s="4" t="s">
        <v>40</v>
      </c>
      <c r="E12" s="2" t="s">
        <v>269</v>
      </c>
      <c r="F12" s="1">
        <v>2</v>
      </c>
      <c r="G12" s="3" t="s">
        <v>41</v>
      </c>
      <c r="H12" s="109"/>
    </row>
    <row r="13" spans="1:8" ht="14.4" x14ac:dyDescent="0.3">
      <c r="A13" s="6" t="s">
        <v>48</v>
      </c>
      <c r="B13" s="2" t="s">
        <v>52</v>
      </c>
      <c r="C13" s="1">
        <v>0</v>
      </c>
      <c r="D13" s="4" t="s">
        <v>40</v>
      </c>
      <c r="E13" s="2" t="s">
        <v>269</v>
      </c>
      <c r="F13" s="1">
        <v>3</v>
      </c>
      <c r="G13" s="3" t="s">
        <v>41</v>
      </c>
      <c r="H13" s="109"/>
    </row>
    <row r="14" spans="1:8" ht="14.4" x14ac:dyDescent="0.3">
      <c r="A14" s="6" t="s">
        <v>48</v>
      </c>
      <c r="B14" s="2" t="s">
        <v>53</v>
      </c>
      <c r="C14" s="1">
        <v>0</v>
      </c>
      <c r="D14" s="4" t="s">
        <v>40</v>
      </c>
      <c r="E14" s="2" t="s">
        <v>269</v>
      </c>
      <c r="F14" s="1">
        <v>4</v>
      </c>
      <c r="G14" s="3" t="s">
        <v>41</v>
      </c>
      <c r="H14" s="110"/>
    </row>
    <row r="15" spans="1:8" ht="14.4" x14ac:dyDescent="0.3">
      <c r="A15" s="30" t="s">
        <v>48</v>
      </c>
      <c r="B15" s="31" t="s">
        <v>53</v>
      </c>
      <c r="C15" s="32"/>
      <c r="D15" s="30"/>
      <c r="E15" s="30"/>
      <c r="F15" s="32"/>
      <c r="G15" s="33"/>
      <c r="H15" s="43"/>
    </row>
    <row r="16" spans="1:8" ht="14.4" x14ac:dyDescent="0.3">
      <c r="A16" s="6" t="s">
        <v>54</v>
      </c>
      <c r="B16" s="6" t="s">
        <v>55</v>
      </c>
      <c r="C16" s="75">
        <v>0</v>
      </c>
      <c r="D16" s="6" t="s">
        <v>56</v>
      </c>
      <c r="E16" s="2" t="s">
        <v>269</v>
      </c>
      <c r="F16" s="6"/>
      <c r="G16" s="6"/>
      <c r="H16" s="111">
        <v>315</v>
      </c>
    </row>
    <row r="17" spans="1:8" ht="14.4" x14ac:dyDescent="0.3">
      <c r="A17" s="6" t="s">
        <v>54</v>
      </c>
      <c r="B17" s="6" t="s">
        <v>55</v>
      </c>
      <c r="C17" s="75">
        <v>0</v>
      </c>
      <c r="D17" s="6" t="s">
        <v>56</v>
      </c>
      <c r="E17" s="2" t="s">
        <v>269</v>
      </c>
      <c r="F17" s="6"/>
      <c r="G17" s="6"/>
      <c r="H17" s="112"/>
    </row>
    <row r="18" spans="1:8" ht="14.4" x14ac:dyDescent="0.3">
      <c r="A18" s="6" t="s">
        <v>54</v>
      </c>
      <c r="B18" s="6" t="s">
        <v>55</v>
      </c>
      <c r="C18" s="75">
        <v>0</v>
      </c>
      <c r="D18" s="6" t="s">
        <v>56</v>
      </c>
      <c r="E18" s="2" t="s">
        <v>269</v>
      </c>
      <c r="F18" s="6"/>
      <c r="G18" s="6"/>
      <c r="H18" s="112"/>
    </row>
    <row r="19" spans="1:8" ht="14.4" x14ac:dyDescent="0.3">
      <c r="A19" s="6" t="s">
        <v>54</v>
      </c>
      <c r="B19" s="6" t="s">
        <v>55</v>
      </c>
      <c r="C19" s="75">
        <v>0</v>
      </c>
      <c r="D19" s="6" t="s">
        <v>56</v>
      </c>
      <c r="E19" s="2" t="s">
        <v>269</v>
      </c>
      <c r="F19" s="6"/>
      <c r="G19" s="6"/>
      <c r="H19" s="112"/>
    </row>
    <row r="20" spans="1:8" ht="14.4" x14ac:dyDescent="0.3">
      <c r="A20" s="6" t="s">
        <v>54</v>
      </c>
      <c r="B20" s="6" t="s">
        <v>55</v>
      </c>
      <c r="C20" s="75">
        <v>0</v>
      </c>
      <c r="D20" s="6" t="s">
        <v>56</v>
      </c>
      <c r="E20" s="2" t="s">
        <v>269</v>
      </c>
      <c r="F20" s="6"/>
      <c r="G20" s="6"/>
      <c r="H20" s="112"/>
    </row>
    <row r="21" spans="1:8" ht="14.4" x14ac:dyDescent="0.3">
      <c r="A21" s="6" t="s">
        <v>54</v>
      </c>
      <c r="B21" s="6" t="s">
        <v>55</v>
      </c>
      <c r="C21" s="75">
        <v>0</v>
      </c>
      <c r="D21" s="6" t="s">
        <v>56</v>
      </c>
      <c r="E21" s="2" t="s">
        <v>269</v>
      </c>
      <c r="F21" s="6"/>
      <c r="G21" s="6"/>
      <c r="H21" s="112"/>
    </row>
    <row r="22" spans="1:8" ht="14.4" x14ac:dyDescent="0.3">
      <c r="A22" s="6" t="s">
        <v>54</v>
      </c>
      <c r="B22" s="6" t="s">
        <v>55</v>
      </c>
      <c r="C22" s="75">
        <v>0</v>
      </c>
      <c r="D22" s="6" t="s">
        <v>56</v>
      </c>
      <c r="E22" s="2" t="s">
        <v>269</v>
      </c>
      <c r="F22" s="6"/>
      <c r="G22" s="6"/>
      <c r="H22" s="112"/>
    </row>
    <row r="23" spans="1:8" ht="14.4" x14ac:dyDescent="0.3">
      <c r="A23" s="6" t="s">
        <v>54</v>
      </c>
      <c r="B23" s="6" t="s">
        <v>55</v>
      </c>
      <c r="C23" s="75">
        <v>0</v>
      </c>
      <c r="D23" s="6" t="s">
        <v>43</v>
      </c>
      <c r="E23" s="2" t="s">
        <v>270</v>
      </c>
      <c r="F23" s="6"/>
      <c r="G23" s="6"/>
      <c r="H23" s="113"/>
    </row>
    <row r="24" spans="1:8" ht="14.4" x14ac:dyDescent="0.3">
      <c r="A24" s="30" t="s">
        <v>57</v>
      </c>
      <c r="B24" s="30" t="s">
        <v>55</v>
      </c>
      <c r="C24" s="74"/>
      <c r="D24" s="74"/>
      <c r="E24" s="74"/>
      <c r="F24" s="74"/>
      <c r="G24" s="74"/>
      <c r="H24" s="74"/>
    </row>
    <row r="25" spans="1:8" ht="14.4" x14ac:dyDescent="0.3">
      <c r="A25" s="6" t="s">
        <v>58</v>
      </c>
      <c r="B25" s="2" t="s">
        <v>59</v>
      </c>
      <c r="C25" s="1">
        <v>0</v>
      </c>
      <c r="D25" s="4" t="s">
        <v>43</v>
      </c>
      <c r="E25" s="2" t="s">
        <v>270</v>
      </c>
      <c r="F25" s="1">
        <v>1</v>
      </c>
      <c r="G25" s="3" t="s">
        <v>41</v>
      </c>
      <c r="H25" s="108">
        <v>350</v>
      </c>
    </row>
    <row r="26" spans="1:8" ht="14.4" x14ac:dyDescent="0.3">
      <c r="A26" s="6" t="s">
        <v>58</v>
      </c>
      <c r="B26" s="2" t="s">
        <v>59</v>
      </c>
      <c r="C26" s="1">
        <v>0</v>
      </c>
      <c r="D26" s="4" t="s">
        <v>47</v>
      </c>
      <c r="E26" s="2"/>
      <c r="F26" s="1">
        <v>2</v>
      </c>
      <c r="G26" s="3" t="s">
        <v>41</v>
      </c>
      <c r="H26" s="109"/>
    </row>
    <row r="27" spans="1:8" ht="14.4" x14ac:dyDescent="0.3">
      <c r="A27" s="6" t="s">
        <v>58</v>
      </c>
      <c r="B27" s="2" t="s">
        <v>59</v>
      </c>
      <c r="C27" s="1">
        <v>0</v>
      </c>
      <c r="D27" s="4" t="s">
        <v>45</v>
      </c>
      <c r="E27" s="2" t="s">
        <v>272</v>
      </c>
      <c r="F27" s="1">
        <v>3</v>
      </c>
      <c r="G27" s="3" t="s">
        <v>41</v>
      </c>
      <c r="H27" s="109"/>
    </row>
    <row r="28" spans="1:8" ht="14.4" x14ac:dyDescent="0.3">
      <c r="A28" s="6" t="s">
        <v>58</v>
      </c>
      <c r="B28" s="2" t="s">
        <v>59</v>
      </c>
      <c r="C28" s="1">
        <v>0</v>
      </c>
      <c r="D28" s="4" t="s">
        <v>40</v>
      </c>
      <c r="E28" s="2" t="s">
        <v>269</v>
      </c>
      <c r="F28" s="1">
        <v>4</v>
      </c>
      <c r="G28" s="3" t="s">
        <v>41</v>
      </c>
      <c r="H28" s="109"/>
    </row>
    <row r="29" spans="1:8" ht="14.4" x14ac:dyDescent="0.3">
      <c r="A29" s="6" t="s">
        <v>58</v>
      </c>
      <c r="B29" s="2" t="s">
        <v>59</v>
      </c>
      <c r="C29" s="1">
        <v>0</v>
      </c>
      <c r="D29" s="4" t="s">
        <v>45</v>
      </c>
      <c r="E29" s="2" t="s">
        <v>272</v>
      </c>
      <c r="F29" s="1">
        <v>5</v>
      </c>
      <c r="G29" s="3" t="s">
        <v>46</v>
      </c>
      <c r="H29" s="109"/>
    </row>
    <row r="30" spans="1:8" ht="14.4" x14ac:dyDescent="0.3">
      <c r="A30" s="6" t="s">
        <v>58</v>
      </c>
      <c r="B30" s="2" t="s">
        <v>59</v>
      </c>
      <c r="C30" s="1">
        <v>0</v>
      </c>
      <c r="D30" s="4" t="s">
        <v>60</v>
      </c>
      <c r="E30" s="2" t="s">
        <v>270</v>
      </c>
      <c r="F30" s="1">
        <v>6</v>
      </c>
      <c r="G30" s="3" t="s">
        <v>41</v>
      </c>
      <c r="H30" s="109"/>
    </row>
    <row r="31" spans="1:8" ht="14.4" x14ac:dyDescent="0.3">
      <c r="A31" s="6" t="s">
        <v>58</v>
      </c>
      <c r="B31" s="2" t="s">
        <v>59</v>
      </c>
      <c r="C31" s="1">
        <v>0</v>
      </c>
      <c r="D31" s="4" t="s">
        <v>40</v>
      </c>
      <c r="E31" s="2" t="s">
        <v>269</v>
      </c>
      <c r="F31" s="1">
        <v>7</v>
      </c>
      <c r="G31" s="3" t="s">
        <v>41</v>
      </c>
      <c r="H31" s="109"/>
    </row>
    <row r="32" spans="1:8" ht="14.4" x14ac:dyDescent="0.3">
      <c r="A32" s="6" t="s">
        <v>58</v>
      </c>
      <c r="B32" s="2" t="s">
        <v>59</v>
      </c>
      <c r="C32" s="1">
        <v>0</v>
      </c>
      <c r="D32" s="4" t="s">
        <v>40</v>
      </c>
      <c r="E32" s="2" t="s">
        <v>269</v>
      </c>
      <c r="F32" s="1">
        <v>8</v>
      </c>
      <c r="G32" s="3" t="s">
        <v>41</v>
      </c>
      <c r="H32" s="109"/>
    </row>
    <row r="33" spans="1:8" ht="14.4" x14ac:dyDescent="0.3">
      <c r="A33" s="6" t="s">
        <v>58</v>
      </c>
      <c r="B33" s="2" t="s">
        <v>59</v>
      </c>
      <c r="C33" s="1">
        <v>0</v>
      </c>
      <c r="D33" s="4" t="s">
        <v>40</v>
      </c>
      <c r="E33" s="2" t="s">
        <v>269</v>
      </c>
      <c r="F33" s="1">
        <v>9</v>
      </c>
      <c r="G33" s="3" t="s">
        <v>41</v>
      </c>
      <c r="H33" s="109"/>
    </row>
    <row r="34" spans="1:8" ht="14.4" x14ac:dyDescent="0.3">
      <c r="A34" s="6" t="s">
        <v>58</v>
      </c>
      <c r="B34" s="2" t="s">
        <v>59</v>
      </c>
      <c r="C34" s="1">
        <v>0</v>
      </c>
      <c r="D34" s="4" t="s">
        <v>40</v>
      </c>
      <c r="E34" s="2" t="s">
        <v>269</v>
      </c>
      <c r="F34" s="1">
        <v>10</v>
      </c>
      <c r="G34" s="3" t="s">
        <v>41</v>
      </c>
      <c r="H34" s="109"/>
    </row>
    <row r="35" spans="1:8" ht="14.4" x14ac:dyDescent="0.3">
      <c r="A35" s="6" t="s">
        <v>58</v>
      </c>
      <c r="B35" s="2" t="s">
        <v>59</v>
      </c>
      <c r="C35" s="1">
        <v>0</v>
      </c>
      <c r="D35" s="4" t="s">
        <v>40</v>
      </c>
      <c r="E35" s="2" t="s">
        <v>269</v>
      </c>
      <c r="F35" s="1">
        <v>11</v>
      </c>
      <c r="G35" s="3" t="s">
        <v>41</v>
      </c>
      <c r="H35" s="109"/>
    </row>
    <row r="36" spans="1:8" ht="14.4" x14ac:dyDescent="0.3">
      <c r="A36" s="6" t="s">
        <v>58</v>
      </c>
      <c r="B36" s="2" t="s">
        <v>59</v>
      </c>
      <c r="C36" s="1">
        <v>0</v>
      </c>
      <c r="D36" s="4" t="s">
        <v>40</v>
      </c>
      <c r="E36" s="2" t="s">
        <v>269</v>
      </c>
      <c r="F36" s="1">
        <v>12</v>
      </c>
      <c r="G36" s="3" t="s">
        <v>41</v>
      </c>
      <c r="H36" s="109"/>
    </row>
    <row r="37" spans="1:8" ht="14.4" x14ac:dyDescent="0.3">
      <c r="A37" s="6" t="s">
        <v>58</v>
      </c>
      <c r="B37" s="2" t="s">
        <v>59</v>
      </c>
      <c r="C37" s="1">
        <v>0</v>
      </c>
      <c r="D37" s="4" t="s">
        <v>45</v>
      </c>
      <c r="E37" s="2" t="s">
        <v>272</v>
      </c>
      <c r="F37" s="1">
        <v>13</v>
      </c>
      <c r="G37" s="3" t="s">
        <v>46</v>
      </c>
      <c r="H37" s="109"/>
    </row>
    <row r="38" spans="1:8" ht="14.4" x14ac:dyDescent="0.3">
      <c r="A38" s="6" t="s">
        <v>58</v>
      </c>
      <c r="B38" s="2" t="s">
        <v>59</v>
      </c>
      <c r="C38" s="1">
        <v>0</v>
      </c>
      <c r="D38" s="4" t="s">
        <v>40</v>
      </c>
      <c r="E38" s="2" t="s">
        <v>269</v>
      </c>
      <c r="F38" s="1">
        <v>14</v>
      </c>
      <c r="G38" s="3" t="s">
        <v>41</v>
      </c>
      <c r="H38" s="109"/>
    </row>
    <row r="39" spans="1:8" ht="14.4" x14ac:dyDescent="0.3">
      <c r="A39" s="6" t="s">
        <v>58</v>
      </c>
      <c r="B39" s="2" t="s">
        <v>59</v>
      </c>
      <c r="C39" s="1">
        <v>0</v>
      </c>
      <c r="D39" s="4" t="s">
        <v>40</v>
      </c>
      <c r="E39" s="2" t="s">
        <v>269</v>
      </c>
      <c r="F39" s="1">
        <v>15</v>
      </c>
      <c r="G39" s="3" t="s">
        <v>41</v>
      </c>
      <c r="H39" s="110"/>
    </row>
    <row r="40" spans="1:8" ht="14.4" x14ac:dyDescent="0.3">
      <c r="A40" s="30" t="s">
        <v>58</v>
      </c>
      <c r="B40" s="31" t="s">
        <v>59</v>
      </c>
      <c r="C40" s="32"/>
      <c r="D40" s="30"/>
      <c r="E40" s="30"/>
      <c r="F40" s="32"/>
      <c r="G40" s="33"/>
      <c r="H40" s="43"/>
    </row>
    <row r="41" spans="1:8" ht="14.4" x14ac:dyDescent="0.3">
      <c r="A41" s="6" t="s">
        <v>61</v>
      </c>
      <c r="B41" s="2" t="s">
        <v>62</v>
      </c>
      <c r="C41" s="1">
        <v>0</v>
      </c>
      <c r="D41" s="4" t="s">
        <v>56</v>
      </c>
      <c r="E41" s="2" t="s">
        <v>269</v>
      </c>
      <c r="F41" s="1" t="s">
        <v>63</v>
      </c>
      <c r="G41" s="3" t="s">
        <v>41</v>
      </c>
      <c r="H41" s="108">
        <v>111</v>
      </c>
    </row>
    <row r="42" spans="1:8" ht="14.4" x14ac:dyDescent="0.3">
      <c r="A42" s="6" t="s">
        <v>61</v>
      </c>
      <c r="B42" s="2" t="s">
        <v>62</v>
      </c>
      <c r="C42" s="1">
        <v>0</v>
      </c>
      <c r="D42" s="4" t="s">
        <v>56</v>
      </c>
      <c r="E42" s="2" t="s">
        <v>269</v>
      </c>
      <c r="F42" s="1" t="s">
        <v>64</v>
      </c>
      <c r="G42" s="3" t="s">
        <v>41</v>
      </c>
      <c r="H42" s="109"/>
    </row>
    <row r="43" spans="1:8" ht="14.4" x14ac:dyDescent="0.3">
      <c r="A43" s="6" t="s">
        <v>61</v>
      </c>
      <c r="B43" s="2" t="s">
        <v>62</v>
      </c>
      <c r="C43" s="1">
        <v>0</v>
      </c>
      <c r="D43" s="4" t="s">
        <v>65</v>
      </c>
      <c r="E43" s="4" t="s">
        <v>274</v>
      </c>
      <c r="F43" s="1" t="s">
        <v>66</v>
      </c>
      <c r="G43" s="3" t="s">
        <v>41</v>
      </c>
      <c r="H43" s="109"/>
    </row>
    <row r="44" spans="1:8" ht="14.4" x14ac:dyDescent="0.3">
      <c r="A44" s="6" t="s">
        <v>61</v>
      </c>
      <c r="B44" s="2" t="s">
        <v>62</v>
      </c>
      <c r="C44" s="1">
        <v>0</v>
      </c>
      <c r="D44" s="4" t="s">
        <v>67</v>
      </c>
      <c r="E44" s="4" t="s">
        <v>274</v>
      </c>
      <c r="F44" s="1" t="s">
        <v>68</v>
      </c>
      <c r="G44" s="3" t="s">
        <v>41</v>
      </c>
      <c r="H44" s="109"/>
    </row>
    <row r="45" spans="1:8" ht="14.4" x14ac:dyDescent="0.3">
      <c r="A45" s="6" t="s">
        <v>61</v>
      </c>
      <c r="B45" s="2" t="s">
        <v>62</v>
      </c>
      <c r="C45" s="1">
        <v>0</v>
      </c>
      <c r="D45" s="4" t="s">
        <v>69</v>
      </c>
      <c r="E45" s="4" t="s">
        <v>272</v>
      </c>
      <c r="F45" s="1" t="s">
        <v>70</v>
      </c>
      <c r="G45" s="3" t="s">
        <v>46</v>
      </c>
      <c r="H45" s="109"/>
    </row>
    <row r="46" spans="1:8" ht="14.4" x14ac:dyDescent="0.3">
      <c r="A46" s="6" t="s">
        <v>61</v>
      </c>
      <c r="B46" s="2" t="s">
        <v>62</v>
      </c>
      <c r="C46" s="1">
        <v>0</v>
      </c>
      <c r="D46" s="4" t="s">
        <v>69</v>
      </c>
      <c r="E46" s="4" t="s">
        <v>272</v>
      </c>
      <c r="F46" s="1" t="s">
        <v>71</v>
      </c>
      <c r="G46" s="3" t="s">
        <v>46</v>
      </c>
      <c r="H46" s="109"/>
    </row>
    <row r="47" spans="1:8" ht="14.4" x14ac:dyDescent="0.3">
      <c r="A47" s="6" t="s">
        <v>61</v>
      </c>
      <c r="B47" s="2" t="s">
        <v>62</v>
      </c>
      <c r="C47" s="1">
        <v>0</v>
      </c>
      <c r="D47" s="4" t="s">
        <v>47</v>
      </c>
      <c r="E47" s="4"/>
      <c r="F47" s="1" t="s">
        <v>72</v>
      </c>
      <c r="G47" s="3" t="s">
        <v>41</v>
      </c>
      <c r="H47" s="110"/>
    </row>
    <row r="48" spans="1:8" ht="14.4" x14ac:dyDescent="0.3">
      <c r="A48" s="30" t="s">
        <v>61</v>
      </c>
      <c r="B48" s="31" t="s">
        <v>62</v>
      </c>
      <c r="C48" s="32"/>
      <c r="D48" s="30"/>
      <c r="E48" s="30"/>
      <c r="F48" s="32"/>
      <c r="G48" s="33"/>
      <c r="H48" s="43"/>
    </row>
    <row r="49" spans="1:8" ht="14.4" x14ac:dyDescent="0.3">
      <c r="A49" s="6" t="s">
        <v>73</v>
      </c>
      <c r="B49" s="2" t="s">
        <v>74</v>
      </c>
      <c r="C49" s="1">
        <v>0</v>
      </c>
      <c r="D49" s="4" t="s">
        <v>40</v>
      </c>
      <c r="E49" s="4" t="s">
        <v>269</v>
      </c>
      <c r="F49" s="1">
        <v>1</v>
      </c>
      <c r="G49" s="3" t="s">
        <v>41</v>
      </c>
      <c r="H49" s="108">
        <v>105</v>
      </c>
    </row>
    <row r="50" spans="1:8" ht="14.4" x14ac:dyDescent="0.3">
      <c r="A50" s="6" t="s">
        <v>73</v>
      </c>
      <c r="B50" s="2" t="s">
        <v>74</v>
      </c>
      <c r="C50" s="1">
        <v>0</v>
      </c>
      <c r="D50" s="6" t="s">
        <v>40</v>
      </c>
      <c r="E50" s="4" t="s">
        <v>269</v>
      </c>
      <c r="F50" s="1">
        <v>2</v>
      </c>
      <c r="G50" s="3" t="s">
        <v>41</v>
      </c>
      <c r="H50" s="109"/>
    </row>
    <row r="51" spans="1:8" ht="14.4" x14ac:dyDescent="0.3">
      <c r="A51" s="6" t="s">
        <v>73</v>
      </c>
      <c r="B51" s="2" t="s">
        <v>74</v>
      </c>
      <c r="C51" s="1">
        <v>0</v>
      </c>
      <c r="D51" s="6" t="s">
        <v>75</v>
      </c>
      <c r="E51" s="4" t="s">
        <v>274</v>
      </c>
      <c r="F51" s="1">
        <v>3</v>
      </c>
      <c r="G51" s="3" t="s">
        <v>41</v>
      </c>
      <c r="H51" s="109"/>
    </row>
    <row r="52" spans="1:8" ht="14.4" x14ac:dyDescent="0.3">
      <c r="A52" s="6" t="s">
        <v>73</v>
      </c>
      <c r="B52" s="2" t="s">
        <v>74</v>
      </c>
      <c r="C52" s="1">
        <v>0</v>
      </c>
      <c r="D52" s="6" t="s">
        <v>76</v>
      </c>
      <c r="E52" s="6" t="s">
        <v>271</v>
      </c>
      <c r="F52" s="1">
        <v>4</v>
      </c>
      <c r="G52" s="3" t="s">
        <v>41</v>
      </c>
      <c r="H52" s="110"/>
    </row>
    <row r="53" spans="1:8" ht="14.4" x14ac:dyDescent="0.3">
      <c r="A53" s="30" t="s">
        <v>73</v>
      </c>
      <c r="B53" s="31" t="s">
        <v>74</v>
      </c>
      <c r="C53" s="32"/>
      <c r="D53" s="30"/>
      <c r="E53" s="30"/>
      <c r="F53" s="32"/>
      <c r="G53" s="33"/>
      <c r="H53" s="43"/>
    </row>
    <row r="54" spans="1:8" ht="14.4" x14ac:dyDescent="0.3">
      <c r="A54" s="6" t="s">
        <v>77</v>
      </c>
      <c r="B54" s="2" t="s">
        <v>78</v>
      </c>
      <c r="C54" s="1">
        <v>1</v>
      </c>
      <c r="D54" s="6" t="s">
        <v>42</v>
      </c>
      <c r="E54" s="2" t="s">
        <v>42</v>
      </c>
      <c r="F54" s="1">
        <v>1</v>
      </c>
      <c r="G54" s="3" t="s">
        <v>41</v>
      </c>
      <c r="H54" s="108">
        <v>82</v>
      </c>
    </row>
    <row r="55" spans="1:8" ht="14.4" x14ac:dyDescent="0.3">
      <c r="A55" s="6" t="s">
        <v>77</v>
      </c>
      <c r="B55" s="2" t="s">
        <v>78</v>
      </c>
      <c r="C55" s="1">
        <v>1</v>
      </c>
      <c r="D55" s="4" t="s">
        <v>40</v>
      </c>
      <c r="E55" s="4" t="s">
        <v>269</v>
      </c>
      <c r="F55" s="1">
        <v>2</v>
      </c>
      <c r="G55" s="3" t="s">
        <v>41</v>
      </c>
      <c r="H55" s="109"/>
    </row>
    <row r="56" spans="1:8" ht="14.4" x14ac:dyDescent="0.3">
      <c r="A56" s="6" t="s">
        <v>77</v>
      </c>
      <c r="B56" s="2" t="s">
        <v>78</v>
      </c>
      <c r="C56" s="1">
        <v>1</v>
      </c>
      <c r="D56" s="4" t="s">
        <v>45</v>
      </c>
      <c r="E56" s="4" t="s">
        <v>272</v>
      </c>
      <c r="F56" s="1">
        <v>3</v>
      </c>
      <c r="G56" s="3" t="s">
        <v>46</v>
      </c>
      <c r="H56" s="109"/>
    </row>
    <row r="57" spans="1:8" ht="14.4" x14ac:dyDescent="0.3">
      <c r="A57" s="6" t="s">
        <v>77</v>
      </c>
      <c r="B57" s="2" t="s">
        <v>78</v>
      </c>
      <c r="C57" s="1">
        <v>1</v>
      </c>
      <c r="D57" s="6" t="s">
        <v>40</v>
      </c>
      <c r="E57" s="4" t="s">
        <v>269</v>
      </c>
      <c r="F57" s="1">
        <v>4</v>
      </c>
      <c r="G57" s="3" t="s">
        <v>41</v>
      </c>
      <c r="H57" s="109"/>
    </row>
    <row r="58" spans="1:8" ht="14.4" x14ac:dyDescent="0.3">
      <c r="A58" s="6" t="s">
        <v>77</v>
      </c>
      <c r="B58" s="2" t="s">
        <v>78</v>
      </c>
      <c r="C58" s="1">
        <v>1</v>
      </c>
      <c r="D58" s="6" t="s">
        <v>40</v>
      </c>
      <c r="E58" s="4" t="s">
        <v>269</v>
      </c>
      <c r="F58" s="1">
        <v>5</v>
      </c>
      <c r="G58" s="3" t="s">
        <v>41</v>
      </c>
      <c r="H58" s="110"/>
    </row>
    <row r="59" spans="1:8" ht="14.4" x14ac:dyDescent="0.3">
      <c r="A59" s="30" t="s">
        <v>77</v>
      </c>
      <c r="B59" s="31" t="s">
        <v>78</v>
      </c>
      <c r="C59" s="32"/>
      <c r="D59" s="30"/>
      <c r="E59" s="30"/>
      <c r="F59" s="32"/>
      <c r="G59" s="33"/>
      <c r="H59" s="43"/>
    </row>
    <row r="60" spans="1:8" ht="14.4" x14ac:dyDescent="0.3">
      <c r="A60" s="84" t="s">
        <v>79</v>
      </c>
      <c r="B60" s="85" t="s">
        <v>80</v>
      </c>
      <c r="C60" s="86" t="s">
        <v>81</v>
      </c>
      <c r="D60" s="84" t="s">
        <v>82</v>
      </c>
      <c r="E60" s="2" t="s">
        <v>270</v>
      </c>
      <c r="F60" s="85"/>
      <c r="G60" s="86" t="s">
        <v>41</v>
      </c>
      <c r="H60" s="105">
        <v>169</v>
      </c>
    </row>
    <row r="61" spans="1:8" ht="14.4" x14ac:dyDescent="0.3">
      <c r="A61" s="84" t="s">
        <v>79</v>
      </c>
      <c r="B61" s="85" t="s">
        <v>80</v>
      </c>
      <c r="C61" s="86">
        <v>0</v>
      </c>
      <c r="D61" s="84" t="s">
        <v>76</v>
      </c>
      <c r="E61" s="84" t="s">
        <v>271</v>
      </c>
      <c r="F61" s="85"/>
      <c r="G61" s="86" t="s">
        <v>41</v>
      </c>
      <c r="H61" s="106"/>
    </row>
    <row r="62" spans="1:8" ht="14.4" x14ac:dyDescent="0.3">
      <c r="A62" s="84" t="s">
        <v>79</v>
      </c>
      <c r="B62" s="85" t="s">
        <v>80</v>
      </c>
      <c r="C62" s="86" t="s">
        <v>81</v>
      </c>
      <c r="D62" s="84" t="s">
        <v>83</v>
      </c>
      <c r="E62" s="84" t="s">
        <v>272</v>
      </c>
      <c r="F62" s="85"/>
      <c r="G62" s="86" t="s">
        <v>46</v>
      </c>
      <c r="H62" s="106"/>
    </row>
    <row r="63" spans="1:8" ht="14.4" x14ac:dyDescent="0.3">
      <c r="A63" s="84" t="s">
        <v>79</v>
      </c>
      <c r="B63" s="85" t="s">
        <v>80</v>
      </c>
      <c r="C63" s="86" t="s">
        <v>81</v>
      </c>
      <c r="D63" s="84" t="s">
        <v>84</v>
      </c>
      <c r="E63" s="84" t="s">
        <v>42</v>
      </c>
      <c r="F63" s="85"/>
      <c r="G63" s="86" t="s">
        <v>85</v>
      </c>
      <c r="H63" s="107"/>
    </row>
    <row r="64" spans="1:8" ht="14.4" x14ac:dyDescent="0.3">
      <c r="A64" s="30" t="s">
        <v>86</v>
      </c>
      <c r="B64" s="31" t="s">
        <v>80</v>
      </c>
      <c r="C64" s="32"/>
      <c r="D64" s="30"/>
      <c r="E64" s="30"/>
      <c r="F64" s="32"/>
      <c r="G64" s="33"/>
      <c r="H64" s="83"/>
    </row>
    <row r="65" spans="1:8" ht="14.4" x14ac:dyDescent="0.3">
      <c r="A65" s="6" t="s">
        <v>79</v>
      </c>
      <c r="B65" s="2" t="s">
        <v>87</v>
      </c>
      <c r="C65" s="1">
        <v>0</v>
      </c>
      <c r="D65" s="6" t="s">
        <v>40</v>
      </c>
      <c r="E65" s="4" t="s">
        <v>269</v>
      </c>
      <c r="F65" s="1">
        <v>1</v>
      </c>
      <c r="G65" s="3" t="s">
        <v>41</v>
      </c>
      <c r="H65" s="108">
        <v>350</v>
      </c>
    </row>
    <row r="66" spans="1:8" ht="14.4" x14ac:dyDescent="0.3">
      <c r="A66" s="6" t="s">
        <v>79</v>
      </c>
      <c r="B66" s="2" t="s">
        <v>87</v>
      </c>
      <c r="C66" s="1">
        <v>0</v>
      </c>
      <c r="D66" s="6" t="s">
        <v>40</v>
      </c>
      <c r="E66" s="4" t="s">
        <v>269</v>
      </c>
      <c r="F66" s="1">
        <v>2</v>
      </c>
      <c r="G66" s="3" t="s">
        <v>41</v>
      </c>
      <c r="H66" s="109"/>
    </row>
    <row r="67" spans="1:8" ht="14.4" x14ac:dyDescent="0.3">
      <c r="A67" s="6" t="s">
        <v>79</v>
      </c>
      <c r="B67" s="2" t="s">
        <v>87</v>
      </c>
      <c r="C67" s="1">
        <v>0</v>
      </c>
      <c r="D67" s="6" t="s">
        <v>45</v>
      </c>
      <c r="E67" s="6" t="s">
        <v>272</v>
      </c>
      <c r="F67" s="1">
        <v>3</v>
      </c>
      <c r="G67" s="3" t="s">
        <v>46</v>
      </c>
      <c r="H67" s="109"/>
    </row>
    <row r="68" spans="1:8" ht="14.4" x14ac:dyDescent="0.3">
      <c r="A68" s="6" t="s">
        <v>79</v>
      </c>
      <c r="B68" s="2" t="s">
        <v>87</v>
      </c>
      <c r="C68" s="1">
        <v>0</v>
      </c>
      <c r="D68" s="6" t="s">
        <v>88</v>
      </c>
      <c r="E68" s="6" t="s">
        <v>42</v>
      </c>
      <c r="F68" s="1">
        <v>4</v>
      </c>
      <c r="G68" s="3" t="s">
        <v>46</v>
      </c>
      <c r="H68" s="109"/>
    </row>
    <row r="69" spans="1:8" ht="14.4" x14ac:dyDescent="0.3">
      <c r="A69" s="6" t="s">
        <v>79</v>
      </c>
      <c r="B69" s="2" t="s">
        <v>87</v>
      </c>
      <c r="C69" s="1">
        <v>0</v>
      </c>
      <c r="D69" s="6" t="s">
        <v>40</v>
      </c>
      <c r="E69" s="4" t="s">
        <v>269</v>
      </c>
      <c r="F69" s="1">
        <v>5</v>
      </c>
      <c r="G69" s="3" t="s">
        <v>41</v>
      </c>
      <c r="H69" s="109"/>
    </row>
    <row r="70" spans="1:8" ht="14.4" x14ac:dyDescent="0.3">
      <c r="A70" s="6" t="s">
        <v>79</v>
      </c>
      <c r="B70" s="2" t="s">
        <v>87</v>
      </c>
      <c r="C70" s="1">
        <v>0</v>
      </c>
      <c r="D70" s="6" t="s">
        <v>40</v>
      </c>
      <c r="E70" s="4" t="s">
        <v>269</v>
      </c>
      <c r="F70" s="1">
        <v>6</v>
      </c>
      <c r="G70" s="3" t="s">
        <v>41</v>
      </c>
      <c r="H70" s="109"/>
    </row>
    <row r="71" spans="1:8" ht="14.4" x14ac:dyDescent="0.3">
      <c r="A71" s="6" t="s">
        <v>79</v>
      </c>
      <c r="B71" s="2" t="s">
        <v>87</v>
      </c>
      <c r="C71" s="1">
        <v>0</v>
      </c>
      <c r="D71" s="6" t="s">
        <v>40</v>
      </c>
      <c r="E71" s="4" t="s">
        <v>269</v>
      </c>
      <c r="F71" s="1">
        <v>7</v>
      </c>
      <c r="G71" s="3" t="s">
        <v>41</v>
      </c>
      <c r="H71" s="109"/>
    </row>
    <row r="72" spans="1:8" ht="14.4" x14ac:dyDescent="0.3">
      <c r="A72" s="6" t="s">
        <v>79</v>
      </c>
      <c r="B72" s="2" t="s">
        <v>87</v>
      </c>
      <c r="C72" s="1">
        <v>0</v>
      </c>
      <c r="D72" s="6" t="s">
        <v>40</v>
      </c>
      <c r="E72" s="4" t="s">
        <v>269</v>
      </c>
      <c r="F72" s="1">
        <v>8</v>
      </c>
      <c r="G72" s="3" t="s">
        <v>41</v>
      </c>
      <c r="H72" s="109"/>
    </row>
    <row r="73" spans="1:8" ht="14.4" x14ac:dyDescent="0.3">
      <c r="A73" s="6" t="s">
        <v>79</v>
      </c>
      <c r="B73" s="2" t="s">
        <v>87</v>
      </c>
      <c r="C73" s="1">
        <v>2</v>
      </c>
      <c r="D73" s="6" t="s">
        <v>89</v>
      </c>
      <c r="E73" s="6" t="s">
        <v>42</v>
      </c>
      <c r="F73" s="1">
        <v>9</v>
      </c>
      <c r="G73" s="3" t="s">
        <v>90</v>
      </c>
      <c r="H73" s="109"/>
    </row>
    <row r="74" spans="1:8" ht="14.4" x14ac:dyDescent="0.3">
      <c r="A74" s="6" t="s">
        <v>79</v>
      </c>
      <c r="B74" s="2" t="s">
        <v>87</v>
      </c>
      <c r="C74" s="1">
        <v>2</v>
      </c>
      <c r="D74" s="6" t="s">
        <v>40</v>
      </c>
      <c r="E74" s="4" t="s">
        <v>269</v>
      </c>
      <c r="F74" s="1">
        <v>10</v>
      </c>
      <c r="G74" s="3" t="s">
        <v>41</v>
      </c>
      <c r="H74" s="109"/>
    </row>
    <row r="75" spans="1:8" ht="14.4" x14ac:dyDescent="0.3">
      <c r="A75" s="6" t="s">
        <v>79</v>
      </c>
      <c r="B75" s="2" t="s">
        <v>87</v>
      </c>
      <c r="C75" s="1">
        <v>2</v>
      </c>
      <c r="D75" s="4" t="s">
        <v>40</v>
      </c>
      <c r="E75" s="4" t="s">
        <v>269</v>
      </c>
      <c r="F75" s="1">
        <v>11</v>
      </c>
      <c r="G75" s="3" t="s">
        <v>41</v>
      </c>
      <c r="H75" s="109"/>
    </row>
    <row r="76" spans="1:8" ht="14.4" x14ac:dyDescent="0.3">
      <c r="A76" s="6" t="s">
        <v>79</v>
      </c>
      <c r="B76" s="2" t="s">
        <v>87</v>
      </c>
      <c r="C76" s="1">
        <v>2</v>
      </c>
      <c r="D76" s="4" t="s">
        <v>40</v>
      </c>
      <c r="E76" s="4" t="s">
        <v>269</v>
      </c>
      <c r="F76" s="1">
        <v>12</v>
      </c>
      <c r="G76" s="1" t="s">
        <v>41</v>
      </c>
      <c r="H76" s="109"/>
    </row>
    <row r="77" spans="1:8" ht="14.4" x14ac:dyDescent="0.3">
      <c r="A77" s="6" t="s">
        <v>79</v>
      </c>
      <c r="B77" s="2" t="s">
        <v>87</v>
      </c>
      <c r="C77" s="1">
        <v>2</v>
      </c>
      <c r="D77" s="4" t="s">
        <v>40</v>
      </c>
      <c r="E77" s="4" t="s">
        <v>269</v>
      </c>
      <c r="F77" s="1">
        <v>13</v>
      </c>
      <c r="G77" s="1" t="s">
        <v>41</v>
      </c>
      <c r="H77" s="109"/>
    </row>
    <row r="78" spans="1:8" ht="14.4" x14ac:dyDescent="0.3">
      <c r="A78" s="6" t="s">
        <v>79</v>
      </c>
      <c r="B78" s="2" t="s">
        <v>87</v>
      </c>
      <c r="C78" s="1">
        <v>2</v>
      </c>
      <c r="D78" s="4" t="s">
        <v>89</v>
      </c>
      <c r="E78" s="4" t="s">
        <v>42</v>
      </c>
      <c r="F78" s="1">
        <v>14</v>
      </c>
      <c r="G78" s="1" t="s">
        <v>46</v>
      </c>
      <c r="H78" s="110"/>
    </row>
    <row r="79" spans="1:8" ht="14.4" x14ac:dyDescent="0.3">
      <c r="A79" s="30" t="s">
        <v>79</v>
      </c>
      <c r="B79" s="31" t="s">
        <v>87</v>
      </c>
      <c r="C79" s="32"/>
      <c r="D79" s="30"/>
      <c r="E79" s="30"/>
      <c r="F79" s="32"/>
      <c r="G79" s="32"/>
      <c r="H79" s="43"/>
    </row>
    <row r="80" spans="1:8" ht="14.4" x14ac:dyDescent="0.3">
      <c r="A80" s="6" t="s">
        <v>91</v>
      </c>
      <c r="B80" s="2" t="s">
        <v>92</v>
      </c>
      <c r="C80" s="1">
        <v>0</v>
      </c>
      <c r="D80" s="6" t="s">
        <v>75</v>
      </c>
      <c r="E80" s="6" t="s">
        <v>274</v>
      </c>
      <c r="F80" s="1">
        <v>1</v>
      </c>
      <c r="G80" s="3" t="s">
        <v>41</v>
      </c>
      <c r="H80" s="108">
        <v>181</v>
      </c>
    </row>
    <row r="81" spans="1:8" ht="14.4" x14ac:dyDescent="0.3">
      <c r="A81" s="6" t="s">
        <v>91</v>
      </c>
      <c r="B81" s="2" t="s">
        <v>92</v>
      </c>
      <c r="C81" s="1">
        <v>0</v>
      </c>
      <c r="D81" s="6" t="s">
        <v>56</v>
      </c>
      <c r="E81" s="2" t="s">
        <v>269</v>
      </c>
      <c r="F81" s="1">
        <v>2</v>
      </c>
      <c r="G81" s="3" t="s">
        <v>41</v>
      </c>
      <c r="H81" s="109"/>
    </row>
    <row r="82" spans="1:8" ht="14.4" x14ac:dyDescent="0.3">
      <c r="A82" s="6" t="s">
        <v>91</v>
      </c>
      <c r="B82" s="2" t="s">
        <v>92</v>
      </c>
      <c r="C82" s="1">
        <v>0</v>
      </c>
      <c r="D82" s="6" t="s">
        <v>56</v>
      </c>
      <c r="E82" s="2" t="s">
        <v>269</v>
      </c>
      <c r="F82" s="1">
        <v>3</v>
      </c>
      <c r="G82" s="3" t="s">
        <v>41</v>
      </c>
      <c r="H82" s="109"/>
    </row>
    <row r="83" spans="1:8" ht="14.4" x14ac:dyDescent="0.3">
      <c r="A83" s="6" t="s">
        <v>91</v>
      </c>
      <c r="B83" s="2" t="s">
        <v>92</v>
      </c>
      <c r="C83" s="1">
        <v>0</v>
      </c>
      <c r="D83" s="6" t="s">
        <v>56</v>
      </c>
      <c r="E83" s="2" t="s">
        <v>269</v>
      </c>
      <c r="F83" s="1">
        <v>4</v>
      </c>
      <c r="G83" s="3" t="s">
        <v>41</v>
      </c>
      <c r="H83" s="109"/>
    </row>
    <row r="84" spans="1:8" ht="14.4" x14ac:dyDescent="0.3">
      <c r="A84" s="6" t="s">
        <v>91</v>
      </c>
      <c r="B84" s="2" t="s">
        <v>92</v>
      </c>
      <c r="C84" s="1">
        <v>0</v>
      </c>
      <c r="D84" s="6" t="s">
        <v>93</v>
      </c>
      <c r="E84" s="6" t="s">
        <v>272</v>
      </c>
      <c r="F84" s="1">
        <v>5</v>
      </c>
      <c r="G84" s="3" t="s">
        <v>46</v>
      </c>
      <c r="H84" s="109"/>
    </row>
    <row r="85" spans="1:8" ht="14.4" x14ac:dyDescent="0.3">
      <c r="A85" s="6" t="s">
        <v>91</v>
      </c>
      <c r="B85" s="2" t="s">
        <v>92</v>
      </c>
      <c r="C85" s="1" t="s">
        <v>94</v>
      </c>
      <c r="D85" s="6" t="s">
        <v>89</v>
      </c>
      <c r="E85" s="6" t="s">
        <v>42</v>
      </c>
      <c r="F85" s="1">
        <v>6</v>
      </c>
      <c r="G85" s="3" t="s">
        <v>41</v>
      </c>
      <c r="H85" s="110"/>
    </row>
    <row r="86" spans="1:8" ht="14.4" x14ac:dyDescent="0.3">
      <c r="A86" s="30" t="s">
        <v>91</v>
      </c>
      <c r="B86" s="31" t="s">
        <v>92</v>
      </c>
      <c r="C86" s="32"/>
      <c r="D86" s="30"/>
      <c r="E86" s="30"/>
      <c r="F86" s="32"/>
      <c r="G86" s="33"/>
      <c r="H86" s="43"/>
    </row>
    <row r="87" spans="1:8" ht="14.4" x14ac:dyDescent="0.3">
      <c r="A87" s="6" t="s">
        <v>95</v>
      </c>
      <c r="B87" s="2" t="s">
        <v>96</v>
      </c>
      <c r="C87" s="1">
        <v>0</v>
      </c>
      <c r="D87" s="6" t="s">
        <v>75</v>
      </c>
      <c r="E87" s="6" t="s">
        <v>274</v>
      </c>
      <c r="F87" s="1">
        <v>15</v>
      </c>
      <c r="G87" s="3" t="s">
        <v>41</v>
      </c>
      <c r="H87" s="108">
        <v>100</v>
      </c>
    </row>
    <row r="88" spans="1:8" ht="14.4" x14ac:dyDescent="0.3">
      <c r="A88" s="6" t="s">
        <v>95</v>
      </c>
      <c r="B88" s="2" t="s">
        <v>96</v>
      </c>
      <c r="C88" s="1">
        <v>0</v>
      </c>
      <c r="D88" s="6" t="s">
        <v>40</v>
      </c>
      <c r="E88" s="4" t="s">
        <v>269</v>
      </c>
      <c r="F88" s="1">
        <v>16</v>
      </c>
      <c r="G88" s="3" t="s">
        <v>41</v>
      </c>
      <c r="H88" s="109"/>
    </row>
    <row r="89" spans="1:8" ht="14.4" x14ac:dyDescent="0.3">
      <c r="A89" s="6" t="s">
        <v>95</v>
      </c>
      <c r="B89" s="2" t="s">
        <v>96</v>
      </c>
      <c r="C89" s="1">
        <v>0</v>
      </c>
      <c r="D89" s="6" t="s">
        <v>40</v>
      </c>
      <c r="E89" s="4" t="s">
        <v>269</v>
      </c>
      <c r="F89" s="1">
        <v>17</v>
      </c>
      <c r="G89" s="3" t="s">
        <v>41</v>
      </c>
      <c r="H89" s="110"/>
    </row>
    <row r="90" spans="1:8" ht="14.4" x14ac:dyDescent="0.3">
      <c r="A90" s="30" t="s">
        <v>95</v>
      </c>
      <c r="B90" s="44" t="s">
        <v>96</v>
      </c>
      <c r="C90" s="32"/>
      <c r="D90" s="30"/>
      <c r="E90" s="30"/>
      <c r="F90" s="32"/>
      <c r="G90" s="33"/>
      <c r="H90" s="43"/>
    </row>
    <row r="91" spans="1:8" ht="14.4" x14ac:dyDescent="0.3">
      <c r="A91" s="6" t="s">
        <v>97</v>
      </c>
      <c r="B91" s="37" t="s">
        <v>98</v>
      </c>
      <c r="C91" s="1">
        <v>0</v>
      </c>
      <c r="D91" s="6" t="s">
        <v>42</v>
      </c>
      <c r="E91" s="6" t="s">
        <v>42</v>
      </c>
      <c r="F91" s="1">
        <v>1</v>
      </c>
      <c r="G91" s="3" t="s">
        <v>41</v>
      </c>
      <c r="H91" s="108">
        <v>178</v>
      </c>
    </row>
    <row r="92" spans="1:8" ht="14.4" x14ac:dyDescent="0.3">
      <c r="A92" s="6" t="s">
        <v>97</v>
      </c>
      <c r="B92" s="2" t="s">
        <v>98</v>
      </c>
      <c r="C92" s="1">
        <v>0</v>
      </c>
      <c r="D92" s="4" t="s">
        <v>40</v>
      </c>
      <c r="E92" s="4" t="s">
        <v>269</v>
      </c>
      <c r="F92" s="1">
        <v>2</v>
      </c>
      <c r="G92" s="3" t="s">
        <v>41</v>
      </c>
      <c r="H92" s="109"/>
    </row>
    <row r="93" spans="1:8" ht="14.4" x14ac:dyDescent="0.3">
      <c r="A93" s="6" t="s">
        <v>97</v>
      </c>
      <c r="B93" s="37" t="s">
        <v>98</v>
      </c>
      <c r="C93" s="1">
        <v>0</v>
      </c>
      <c r="D93" s="4" t="s">
        <v>40</v>
      </c>
      <c r="E93" s="4" t="s">
        <v>269</v>
      </c>
      <c r="F93" s="1">
        <v>3</v>
      </c>
      <c r="G93" s="3" t="s">
        <v>41</v>
      </c>
      <c r="H93" s="109"/>
    </row>
    <row r="94" spans="1:8" ht="14.4" x14ac:dyDescent="0.3">
      <c r="A94" s="6" t="s">
        <v>97</v>
      </c>
      <c r="B94" s="2" t="s">
        <v>98</v>
      </c>
      <c r="C94" s="1">
        <v>0</v>
      </c>
      <c r="D94" s="4" t="s">
        <v>40</v>
      </c>
      <c r="E94" s="4" t="s">
        <v>269</v>
      </c>
      <c r="F94" s="1">
        <v>4</v>
      </c>
      <c r="G94" s="3" t="s">
        <v>41</v>
      </c>
      <c r="H94" s="109"/>
    </row>
    <row r="95" spans="1:8" ht="14.4" x14ac:dyDescent="0.3">
      <c r="A95" s="6" t="s">
        <v>97</v>
      </c>
      <c r="B95" s="37" t="s">
        <v>98</v>
      </c>
      <c r="C95" s="1">
        <v>0</v>
      </c>
      <c r="D95" s="4" t="s">
        <v>40</v>
      </c>
      <c r="E95" s="4" t="s">
        <v>269</v>
      </c>
      <c r="F95" s="1">
        <v>5</v>
      </c>
      <c r="G95" s="3" t="s">
        <v>41</v>
      </c>
      <c r="H95" s="109"/>
    </row>
    <row r="96" spans="1:8" ht="14.4" x14ac:dyDescent="0.3">
      <c r="A96" s="6" t="s">
        <v>97</v>
      </c>
      <c r="B96" s="2" t="s">
        <v>98</v>
      </c>
      <c r="C96" s="1">
        <v>0</v>
      </c>
      <c r="D96" s="4" t="s">
        <v>40</v>
      </c>
      <c r="E96" s="4" t="s">
        <v>269</v>
      </c>
      <c r="F96" s="1">
        <v>6</v>
      </c>
      <c r="G96" s="3" t="s">
        <v>41</v>
      </c>
      <c r="H96" s="109"/>
    </row>
    <row r="97" spans="1:8" ht="14.4" x14ac:dyDescent="0.3">
      <c r="A97" s="6" t="s">
        <v>97</v>
      </c>
      <c r="B97" s="37" t="s">
        <v>98</v>
      </c>
      <c r="C97" s="1">
        <v>0</v>
      </c>
      <c r="D97" s="4" t="s">
        <v>40</v>
      </c>
      <c r="E97" s="4" t="s">
        <v>269</v>
      </c>
      <c r="F97" s="1">
        <v>7</v>
      </c>
      <c r="G97" s="3" t="s">
        <v>41</v>
      </c>
      <c r="H97" s="109"/>
    </row>
    <row r="98" spans="1:8" ht="14.4" x14ac:dyDescent="0.3">
      <c r="A98" s="6" t="s">
        <v>97</v>
      </c>
      <c r="B98" s="2" t="s">
        <v>98</v>
      </c>
      <c r="C98" s="1">
        <v>0</v>
      </c>
      <c r="D98" s="4" t="s">
        <v>45</v>
      </c>
      <c r="E98" s="4" t="s">
        <v>272</v>
      </c>
      <c r="F98" s="1">
        <v>8</v>
      </c>
      <c r="G98" s="3" t="s">
        <v>46</v>
      </c>
      <c r="H98" s="109"/>
    </row>
    <row r="99" spans="1:8" ht="14.4" x14ac:dyDescent="0.3">
      <c r="A99" s="6" t="s">
        <v>97</v>
      </c>
      <c r="B99" s="37" t="s">
        <v>98</v>
      </c>
      <c r="C99" s="1">
        <v>0</v>
      </c>
      <c r="D99" s="4" t="s">
        <v>45</v>
      </c>
      <c r="E99" s="4" t="s">
        <v>272</v>
      </c>
      <c r="F99" s="1">
        <v>9</v>
      </c>
      <c r="G99" s="3" t="s">
        <v>46</v>
      </c>
      <c r="H99" s="109"/>
    </row>
    <row r="100" spans="1:8" ht="14.4" x14ac:dyDescent="0.3">
      <c r="A100" s="6" t="s">
        <v>97</v>
      </c>
      <c r="B100" s="2" t="s">
        <v>98</v>
      </c>
      <c r="C100" s="1">
        <v>0</v>
      </c>
      <c r="D100" s="4" t="s">
        <v>47</v>
      </c>
      <c r="E100" s="4"/>
      <c r="F100" s="1">
        <v>10</v>
      </c>
      <c r="G100" s="3" t="s">
        <v>41</v>
      </c>
      <c r="H100" s="109"/>
    </row>
    <row r="101" spans="1:8" ht="14.4" x14ac:dyDescent="0.3">
      <c r="A101" s="6" t="s">
        <v>97</v>
      </c>
      <c r="B101" s="37" t="s">
        <v>98</v>
      </c>
      <c r="C101" s="1">
        <v>0</v>
      </c>
      <c r="D101" s="4" t="s">
        <v>47</v>
      </c>
      <c r="E101" s="4"/>
      <c r="F101" s="1">
        <v>11</v>
      </c>
      <c r="G101" s="3" t="s">
        <v>41</v>
      </c>
      <c r="H101" s="110"/>
    </row>
    <row r="102" spans="1:8" ht="14.4" x14ac:dyDescent="0.3">
      <c r="A102" s="30" t="s">
        <v>97</v>
      </c>
      <c r="B102" s="45" t="s">
        <v>98</v>
      </c>
      <c r="C102" s="32"/>
      <c r="D102" s="30"/>
      <c r="E102" s="30"/>
      <c r="F102" s="32"/>
      <c r="G102" s="33"/>
      <c r="H102" s="43"/>
    </row>
    <row r="103" spans="1:8" ht="14.4" x14ac:dyDescent="0.3">
      <c r="A103" s="6" t="s">
        <v>99</v>
      </c>
      <c r="B103" s="2" t="s">
        <v>100</v>
      </c>
      <c r="C103" s="1">
        <v>0</v>
      </c>
      <c r="D103" s="6" t="s">
        <v>43</v>
      </c>
      <c r="E103" s="6" t="s">
        <v>270</v>
      </c>
      <c r="F103" s="38" t="s">
        <v>101</v>
      </c>
      <c r="G103" s="3" t="s">
        <v>41</v>
      </c>
      <c r="H103" s="108">
        <v>275</v>
      </c>
    </row>
    <row r="104" spans="1:8" ht="14.4" x14ac:dyDescent="0.3">
      <c r="A104" s="6" t="s">
        <v>99</v>
      </c>
      <c r="B104" s="2" t="s">
        <v>100</v>
      </c>
      <c r="C104" s="1">
        <v>0</v>
      </c>
      <c r="D104" s="6" t="s">
        <v>45</v>
      </c>
      <c r="E104" s="6" t="s">
        <v>272</v>
      </c>
      <c r="F104" s="1" t="s">
        <v>102</v>
      </c>
      <c r="G104" s="3" t="s">
        <v>46</v>
      </c>
      <c r="H104" s="109"/>
    </row>
    <row r="105" spans="1:8" ht="14.4" x14ac:dyDescent="0.3">
      <c r="A105" s="6" t="s">
        <v>99</v>
      </c>
      <c r="B105" s="2" t="s">
        <v>100</v>
      </c>
      <c r="C105" s="1">
        <v>0</v>
      </c>
      <c r="D105" s="6" t="s">
        <v>45</v>
      </c>
      <c r="E105" s="6" t="s">
        <v>272</v>
      </c>
      <c r="F105" s="1" t="s">
        <v>103</v>
      </c>
      <c r="G105" s="3" t="s">
        <v>46</v>
      </c>
      <c r="H105" s="109"/>
    </row>
    <row r="106" spans="1:8" ht="14.4" x14ac:dyDescent="0.3">
      <c r="A106" s="6" t="s">
        <v>99</v>
      </c>
      <c r="B106" s="2" t="s">
        <v>100</v>
      </c>
      <c r="C106" s="1">
        <v>0</v>
      </c>
      <c r="D106" s="6" t="s">
        <v>45</v>
      </c>
      <c r="E106" s="6" t="s">
        <v>272</v>
      </c>
      <c r="F106" s="1" t="s">
        <v>104</v>
      </c>
      <c r="G106" s="3" t="s">
        <v>46</v>
      </c>
      <c r="H106" s="109"/>
    </row>
    <row r="107" spans="1:8" ht="14.4" x14ac:dyDescent="0.3">
      <c r="A107" s="6" t="s">
        <v>99</v>
      </c>
      <c r="B107" s="2" t="s">
        <v>100</v>
      </c>
      <c r="C107" s="1">
        <v>0</v>
      </c>
      <c r="D107" s="4" t="s">
        <v>40</v>
      </c>
      <c r="E107" s="4" t="s">
        <v>269</v>
      </c>
      <c r="F107" s="1" t="s">
        <v>105</v>
      </c>
      <c r="G107" s="3" t="s">
        <v>41</v>
      </c>
      <c r="H107" s="109"/>
    </row>
    <row r="108" spans="1:8" ht="14.4" x14ac:dyDescent="0.3">
      <c r="A108" s="6" t="s">
        <v>99</v>
      </c>
      <c r="B108" s="2" t="s">
        <v>100</v>
      </c>
      <c r="C108" s="1">
        <v>0</v>
      </c>
      <c r="D108" s="4" t="s">
        <v>40</v>
      </c>
      <c r="E108" s="4" t="s">
        <v>269</v>
      </c>
      <c r="F108" s="1">
        <v>1</v>
      </c>
      <c r="G108" s="3" t="s">
        <v>41</v>
      </c>
      <c r="H108" s="109"/>
    </row>
    <row r="109" spans="1:8" ht="14.4" x14ac:dyDescent="0.3">
      <c r="A109" s="6" t="s">
        <v>99</v>
      </c>
      <c r="B109" s="2" t="s">
        <v>100</v>
      </c>
      <c r="C109" s="1">
        <v>0</v>
      </c>
      <c r="D109" s="4" t="s">
        <v>40</v>
      </c>
      <c r="E109" s="4" t="s">
        <v>269</v>
      </c>
      <c r="F109" s="1">
        <v>2</v>
      </c>
      <c r="G109" s="3" t="s">
        <v>41</v>
      </c>
      <c r="H109" s="109"/>
    </row>
    <row r="110" spans="1:8" ht="14.4" x14ac:dyDescent="0.3">
      <c r="A110" s="6" t="s">
        <v>99</v>
      </c>
      <c r="B110" s="2" t="s">
        <v>100</v>
      </c>
      <c r="C110" s="1">
        <v>0</v>
      </c>
      <c r="D110" s="4" t="s">
        <v>40</v>
      </c>
      <c r="E110" s="4" t="s">
        <v>269</v>
      </c>
      <c r="F110" s="1">
        <v>3</v>
      </c>
      <c r="G110" s="3" t="s">
        <v>41</v>
      </c>
      <c r="H110" s="109"/>
    </row>
    <row r="111" spans="1:8" ht="14.4" x14ac:dyDescent="0.3">
      <c r="A111" s="6" t="s">
        <v>99</v>
      </c>
      <c r="B111" s="2" t="s">
        <v>100</v>
      </c>
      <c r="C111" s="1">
        <v>0</v>
      </c>
      <c r="D111" s="4" t="s">
        <v>40</v>
      </c>
      <c r="E111" s="4" t="s">
        <v>269</v>
      </c>
      <c r="F111" s="1">
        <v>11</v>
      </c>
      <c r="G111" s="3" t="s">
        <v>41</v>
      </c>
      <c r="H111" s="109"/>
    </row>
    <row r="112" spans="1:8" ht="14.4" x14ac:dyDescent="0.3">
      <c r="A112" s="6" t="s">
        <v>99</v>
      </c>
      <c r="B112" s="2" t="s">
        <v>100</v>
      </c>
      <c r="C112" s="1">
        <v>0</v>
      </c>
      <c r="D112" s="4" t="s">
        <v>40</v>
      </c>
      <c r="E112" s="4" t="s">
        <v>269</v>
      </c>
      <c r="F112" s="1">
        <v>12</v>
      </c>
      <c r="G112" s="3" t="s">
        <v>41</v>
      </c>
      <c r="H112" s="109"/>
    </row>
    <row r="113" spans="1:8" ht="14.4" x14ac:dyDescent="0.3">
      <c r="A113" s="6" t="s">
        <v>99</v>
      </c>
      <c r="B113" s="2" t="s">
        <v>100</v>
      </c>
      <c r="C113" s="1">
        <v>0</v>
      </c>
      <c r="D113" s="4" t="s">
        <v>40</v>
      </c>
      <c r="E113" s="4" t="s">
        <v>269</v>
      </c>
      <c r="F113" s="1">
        <v>13</v>
      </c>
      <c r="G113" s="3" t="s">
        <v>41</v>
      </c>
      <c r="H113" s="109"/>
    </row>
    <row r="114" spans="1:8" ht="14.4" x14ac:dyDescent="0.3">
      <c r="A114" s="6" t="s">
        <v>99</v>
      </c>
      <c r="B114" s="2" t="s">
        <v>100</v>
      </c>
      <c r="C114" s="1">
        <v>0</v>
      </c>
      <c r="D114" s="6" t="s">
        <v>106</v>
      </c>
      <c r="E114" s="6" t="s">
        <v>274</v>
      </c>
      <c r="F114" s="1">
        <v>14</v>
      </c>
      <c r="G114" s="3" t="s">
        <v>41</v>
      </c>
      <c r="H114" s="109"/>
    </row>
    <row r="115" spans="1:8" ht="14.4" x14ac:dyDescent="0.3">
      <c r="A115" s="39" t="s">
        <v>99</v>
      </c>
      <c r="B115" s="40" t="s">
        <v>100</v>
      </c>
      <c r="C115" s="41">
        <v>1</v>
      </c>
      <c r="D115" s="39" t="s">
        <v>42</v>
      </c>
      <c r="E115" s="39" t="s">
        <v>42</v>
      </c>
      <c r="F115" s="41">
        <v>104</v>
      </c>
      <c r="G115" s="42" t="s">
        <v>85</v>
      </c>
      <c r="H115" s="110"/>
    </row>
    <row r="116" spans="1:8" ht="14.4" x14ac:dyDescent="0.3">
      <c r="A116" s="30" t="s">
        <v>99</v>
      </c>
      <c r="B116" s="31" t="s">
        <v>100</v>
      </c>
      <c r="C116" s="32"/>
      <c r="D116" s="30"/>
      <c r="E116" s="30"/>
      <c r="F116" s="32"/>
      <c r="G116" s="33"/>
      <c r="H116" s="46"/>
    </row>
    <row r="117" spans="1:8" ht="14.4" x14ac:dyDescent="0.3">
      <c r="A117" s="6" t="s">
        <v>99</v>
      </c>
      <c r="B117" s="2" t="s">
        <v>107</v>
      </c>
      <c r="C117" s="1">
        <v>1</v>
      </c>
      <c r="D117" s="6" t="s">
        <v>43</v>
      </c>
      <c r="E117" s="6" t="s">
        <v>270</v>
      </c>
      <c r="F117" s="1">
        <v>1</v>
      </c>
      <c r="G117" s="3" t="s">
        <v>85</v>
      </c>
      <c r="H117" s="108">
        <v>415</v>
      </c>
    </row>
    <row r="118" spans="1:8" ht="14.4" x14ac:dyDescent="0.3">
      <c r="A118" s="6" t="s">
        <v>99</v>
      </c>
      <c r="B118" s="2" t="s">
        <v>107</v>
      </c>
      <c r="C118" s="1">
        <v>1</v>
      </c>
      <c r="D118" s="4" t="s">
        <v>108</v>
      </c>
      <c r="E118" s="4" t="s">
        <v>272</v>
      </c>
      <c r="F118" s="1">
        <v>2</v>
      </c>
      <c r="G118" s="3" t="s">
        <v>46</v>
      </c>
      <c r="H118" s="109"/>
    </row>
    <row r="119" spans="1:8" ht="14.4" x14ac:dyDescent="0.3">
      <c r="A119" s="6" t="s">
        <v>99</v>
      </c>
      <c r="B119" s="2" t="s">
        <v>107</v>
      </c>
      <c r="C119" s="1">
        <v>1</v>
      </c>
      <c r="D119" s="4" t="s">
        <v>108</v>
      </c>
      <c r="E119" s="4" t="s">
        <v>272</v>
      </c>
      <c r="F119" s="1">
        <v>3</v>
      </c>
      <c r="G119" s="3" t="s">
        <v>46</v>
      </c>
      <c r="H119" s="109"/>
    </row>
    <row r="120" spans="1:8" ht="14.4" x14ac:dyDescent="0.3">
      <c r="A120" s="6" t="s">
        <v>99</v>
      </c>
      <c r="B120" s="2" t="s">
        <v>107</v>
      </c>
      <c r="C120" s="1">
        <v>1</v>
      </c>
      <c r="D120" s="6" t="s">
        <v>109</v>
      </c>
      <c r="E120" s="6" t="s">
        <v>42</v>
      </c>
      <c r="F120" s="1">
        <v>4</v>
      </c>
      <c r="G120" s="3" t="s">
        <v>85</v>
      </c>
      <c r="H120" s="109"/>
    </row>
    <row r="121" spans="1:8" ht="14.4" x14ac:dyDescent="0.3">
      <c r="A121" s="6" t="s">
        <v>99</v>
      </c>
      <c r="B121" s="2" t="s">
        <v>107</v>
      </c>
      <c r="C121" s="1">
        <v>1</v>
      </c>
      <c r="D121" s="6" t="s">
        <v>60</v>
      </c>
      <c r="E121" s="6" t="s">
        <v>270</v>
      </c>
      <c r="F121" s="1">
        <v>5</v>
      </c>
      <c r="G121" s="3" t="s">
        <v>85</v>
      </c>
      <c r="H121" s="109"/>
    </row>
    <row r="122" spans="1:8" ht="14.4" x14ac:dyDescent="0.3">
      <c r="A122" s="6" t="s">
        <v>99</v>
      </c>
      <c r="B122" s="2" t="s">
        <v>107</v>
      </c>
      <c r="C122" s="1">
        <v>1</v>
      </c>
      <c r="D122" s="6" t="s">
        <v>110</v>
      </c>
      <c r="E122" s="6" t="s">
        <v>42</v>
      </c>
      <c r="F122" s="1">
        <v>6</v>
      </c>
      <c r="G122" s="3" t="s">
        <v>85</v>
      </c>
      <c r="H122" s="109"/>
    </row>
    <row r="123" spans="1:8" ht="14.4" x14ac:dyDescent="0.3">
      <c r="A123" s="6" t="s">
        <v>99</v>
      </c>
      <c r="B123" s="2" t="s">
        <v>107</v>
      </c>
      <c r="C123" s="1">
        <v>1</v>
      </c>
      <c r="D123" s="4" t="s">
        <v>89</v>
      </c>
      <c r="E123" s="4" t="s">
        <v>42</v>
      </c>
      <c r="F123" s="1">
        <v>7</v>
      </c>
      <c r="G123" s="3" t="s">
        <v>85</v>
      </c>
      <c r="H123" s="109"/>
    </row>
    <row r="124" spans="1:8" ht="14.4" x14ac:dyDescent="0.3">
      <c r="A124" s="6" t="s">
        <v>99</v>
      </c>
      <c r="B124" s="2" t="s">
        <v>107</v>
      </c>
      <c r="C124" s="1">
        <v>1</v>
      </c>
      <c r="D124" s="4" t="s">
        <v>111</v>
      </c>
      <c r="E124" s="4" t="s">
        <v>42</v>
      </c>
      <c r="F124" s="1">
        <v>8</v>
      </c>
      <c r="G124" s="3" t="s">
        <v>85</v>
      </c>
      <c r="H124" s="109"/>
    </row>
    <row r="125" spans="1:8" ht="14.4" x14ac:dyDescent="0.3">
      <c r="A125" s="6" t="s">
        <v>99</v>
      </c>
      <c r="B125" s="2" t="s">
        <v>107</v>
      </c>
      <c r="C125" s="1">
        <v>1</v>
      </c>
      <c r="D125" s="4" t="s">
        <v>110</v>
      </c>
      <c r="E125" s="4" t="s">
        <v>42</v>
      </c>
      <c r="F125" s="1">
        <v>9</v>
      </c>
      <c r="G125" s="3" t="s">
        <v>85</v>
      </c>
      <c r="H125" s="109"/>
    </row>
    <row r="126" spans="1:8" ht="14.4" x14ac:dyDescent="0.3">
      <c r="A126" s="6" t="s">
        <v>99</v>
      </c>
      <c r="B126" s="2" t="s">
        <v>107</v>
      </c>
      <c r="C126" s="1">
        <v>1</v>
      </c>
      <c r="D126" s="6" t="s">
        <v>112</v>
      </c>
      <c r="E126" s="6" t="s">
        <v>270</v>
      </c>
      <c r="F126" s="1">
        <v>10</v>
      </c>
      <c r="G126" s="3" t="s">
        <v>85</v>
      </c>
      <c r="H126" s="109"/>
    </row>
    <row r="127" spans="1:8" ht="14.4" x14ac:dyDescent="0.3">
      <c r="A127" s="6" t="s">
        <v>99</v>
      </c>
      <c r="B127" s="2" t="s">
        <v>107</v>
      </c>
      <c r="C127" s="1">
        <v>1</v>
      </c>
      <c r="D127" s="6" t="s">
        <v>110</v>
      </c>
      <c r="E127" s="6" t="s">
        <v>42</v>
      </c>
      <c r="F127" s="1">
        <v>11</v>
      </c>
      <c r="G127" s="3" t="s">
        <v>85</v>
      </c>
      <c r="H127" s="109"/>
    </row>
    <row r="128" spans="1:8" ht="14.4" x14ac:dyDescent="0.3">
      <c r="A128" s="6" t="s">
        <v>99</v>
      </c>
      <c r="B128" s="2" t="s">
        <v>107</v>
      </c>
      <c r="C128" s="1">
        <v>1</v>
      </c>
      <c r="D128" s="6" t="s">
        <v>60</v>
      </c>
      <c r="E128" s="6" t="s">
        <v>270</v>
      </c>
      <c r="F128" s="1">
        <v>12</v>
      </c>
      <c r="G128" s="3" t="s">
        <v>85</v>
      </c>
      <c r="H128" s="109"/>
    </row>
    <row r="129" spans="1:8" ht="14.4" x14ac:dyDescent="0.3">
      <c r="A129" s="6" t="s">
        <v>99</v>
      </c>
      <c r="B129" s="2" t="s">
        <v>107</v>
      </c>
      <c r="C129" s="1">
        <v>1</v>
      </c>
      <c r="D129" s="6" t="s">
        <v>44</v>
      </c>
      <c r="E129" s="6" t="s">
        <v>271</v>
      </c>
      <c r="F129" s="1">
        <v>13</v>
      </c>
      <c r="G129" s="3" t="s">
        <v>46</v>
      </c>
      <c r="H129" s="109"/>
    </row>
    <row r="130" spans="1:8" ht="14.4" x14ac:dyDescent="0.3">
      <c r="A130" s="6" t="s">
        <v>99</v>
      </c>
      <c r="B130" s="2" t="s">
        <v>107</v>
      </c>
      <c r="C130" s="1">
        <v>1</v>
      </c>
      <c r="D130" s="4" t="s">
        <v>89</v>
      </c>
      <c r="E130" s="4" t="s">
        <v>42</v>
      </c>
      <c r="F130" s="1">
        <v>14</v>
      </c>
      <c r="G130" s="3" t="s">
        <v>85</v>
      </c>
      <c r="H130" s="109"/>
    </row>
    <row r="131" spans="1:8" ht="14.4" x14ac:dyDescent="0.3">
      <c r="A131" s="6" t="s">
        <v>99</v>
      </c>
      <c r="B131" s="2" t="s">
        <v>107</v>
      </c>
      <c r="C131" s="1">
        <v>1</v>
      </c>
      <c r="D131" s="4" t="s">
        <v>89</v>
      </c>
      <c r="E131" s="4" t="s">
        <v>42</v>
      </c>
      <c r="F131" s="1">
        <v>15</v>
      </c>
      <c r="G131" s="3" t="s">
        <v>85</v>
      </c>
      <c r="H131" s="110"/>
    </row>
    <row r="132" spans="1:8" ht="14.4" x14ac:dyDescent="0.3">
      <c r="A132" s="30" t="s">
        <v>99</v>
      </c>
      <c r="B132" s="31" t="s">
        <v>107</v>
      </c>
      <c r="C132" s="32"/>
      <c r="D132" s="30"/>
      <c r="E132" s="30"/>
      <c r="F132" s="32"/>
      <c r="G132" s="33"/>
      <c r="H132" s="43"/>
    </row>
    <row r="133" spans="1:8" ht="14.4" x14ac:dyDescent="0.3">
      <c r="A133" s="6" t="s">
        <v>99</v>
      </c>
      <c r="B133" s="2" t="s">
        <v>113</v>
      </c>
      <c r="C133" s="1" t="s">
        <v>114</v>
      </c>
      <c r="D133" s="4" t="s">
        <v>115</v>
      </c>
      <c r="E133" s="4" t="s">
        <v>270</v>
      </c>
      <c r="F133" s="1" t="s">
        <v>114</v>
      </c>
      <c r="G133" s="3" t="s">
        <v>46</v>
      </c>
      <c r="H133" s="114">
        <v>2141</v>
      </c>
    </row>
    <row r="134" spans="1:8" ht="14.4" x14ac:dyDescent="0.3">
      <c r="A134" s="6" t="s">
        <v>99</v>
      </c>
      <c r="B134" s="2" t="s">
        <v>113</v>
      </c>
      <c r="C134" s="1" t="s">
        <v>116</v>
      </c>
      <c r="D134" s="4" t="s">
        <v>117</v>
      </c>
      <c r="E134" s="4" t="s">
        <v>270</v>
      </c>
      <c r="F134" s="1" t="s">
        <v>116</v>
      </c>
      <c r="G134" s="3" t="s">
        <v>85</v>
      </c>
      <c r="H134" s="115"/>
    </row>
    <row r="135" spans="1:8" ht="14.4" x14ac:dyDescent="0.3">
      <c r="A135" s="6" t="s">
        <v>99</v>
      </c>
      <c r="B135" s="2" t="s">
        <v>113</v>
      </c>
      <c r="C135" s="1" t="s">
        <v>118</v>
      </c>
      <c r="D135" s="4" t="s">
        <v>119</v>
      </c>
      <c r="E135" s="4" t="s">
        <v>270</v>
      </c>
      <c r="F135" s="1" t="s">
        <v>118</v>
      </c>
      <c r="G135" s="3" t="s">
        <v>85</v>
      </c>
      <c r="H135" s="115"/>
    </row>
    <row r="136" spans="1:8" ht="14.4" x14ac:dyDescent="0.3">
      <c r="A136" s="6" t="s">
        <v>99</v>
      </c>
      <c r="B136" s="2" t="s">
        <v>113</v>
      </c>
      <c r="C136" s="1" t="s">
        <v>120</v>
      </c>
      <c r="D136" s="4" t="s">
        <v>121</v>
      </c>
      <c r="E136" s="4" t="s">
        <v>270</v>
      </c>
      <c r="F136" s="1" t="s">
        <v>120</v>
      </c>
      <c r="G136" s="3" t="s">
        <v>46</v>
      </c>
      <c r="H136" s="115"/>
    </row>
    <row r="137" spans="1:8" ht="14.4" x14ac:dyDescent="0.3">
      <c r="A137" s="6" t="s">
        <v>99</v>
      </c>
      <c r="B137" s="2" t="s">
        <v>113</v>
      </c>
      <c r="C137" s="1" t="s">
        <v>122</v>
      </c>
      <c r="D137" s="6" t="s">
        <v>123</v>
      </c>
      <c r="E137" s="4" t="s">
        <v>270</v>
      </c>
      <c r="F137" s="1" t="s">
        <v>124</v>
      </c>
      <c r="G137" s="3" t="s">
        <v>46</v>
      </c>
      <c r="H137" s="115"/>
    </row>
    <row r="138" spans="1:8" ht="14.4" x14ac:dyDescent="0.3">
      <c r="A138" s="6" t="s">
        <v>99</v>
      </c>
      <c r="B138" s="2" t="s">
        <v>113</v>
      </c>
      <c r="C138" s="1" t="s">
        <v>122</v>
      </c>
      <c r="D138" s="4" t="s">
        <v>125</v>
      </c>
      <c r="E138" s="4" t="s">
        <v>270</v>
      </c>
      <c r="F138" s="1" t="s">
        <v>126</v>
      </c>
      <c r="G138" s="3" t="s">
        <v>46</v>
      </c>
      <c r="H138" s="115"/>
    </row>
    <row r="139" spans="1:8" ht="14.4" x14ac:dyDescent="0.3">
      <c r="A139" s="6" t="s">
        <v>99</v>
      </c>
      <c r="B139" s="2" t="s">
        <v>113</v>
      </c>
      <c r="C139" s="1" t="s">
        <v>122</v>
      </c>
      <c r="D139" s="6" t="s">
        <v>127</v>
      </c>
      <c r="E139" s="6" t="s">
        <v>276</v>
      </c>
      <c r="F139" s="1" t="s">
        <v>128</v>
      </c>
      <c r="G139" s="3" t="s">
        <v>129</v>
      </c>
      <c r="H139" s="115"/>
    </row>
    <row r="140" spans="1:8" ht="14.4" x14ac:dyDescent="0.3">
      <c r="A140" s="6" t="s">
        <v>99</v>
      </c>
      <c r="B140" s="2" t="s">
        <v>113</v>
      </c>
      <c r="C140" s="1" t="s">
        <v>122</v>
      </c>
      <c r="D140" s="6" t="s">
        <v>130</v>
      </c>
      <c r="E140" s="6" t="s">
        <v>275</v>
      </c>
      <c r="F140" s="1" t="s">
        <v>131</v>
      </c>
      <c r="G140" s="3" t="s">
        <v>46</v>
      </c>
      <c r="H140" s="115"/>
    </row>
    <row r="141" spans="1:8" ht="14.4" x14ac:dyDescent="0.3">
      <c r="A141" s="6" t="s">
        <v>99</v>
      </c>
      <c r="B141" s="2" t="s">
        <v>113</v>
      </c>
      <c r="C141" s="1" t="s">
        <v>122</v>
      </c>
      <c r="D141" s="4" t="s">
        <v>132</v>
      </c>
      <c r="E141" s="4" t="s">
        <v>272</v>
      </c>
      <c r="F141" s="1" t="s">
        <v>133</v>
      </c>
      <c r="G141" s="3" t="s">
        <v>46</v>
      </c>
      <c r="H141" s="115"/>
    </row>
    <row r="142" spans="1:8" ht="14.4" x14ac:dyDescent="0.3">
      <c r="A142" s="6" t="s">
        <v>99</v>
      </c>
      <c r="B142" s="2" t="s">
        <v>113</v>
      </c>
      <c r="C142" s="1" t="s">
        <v>122</v>
      </c>
      <c r="D142" s="4" t="s">
        <v>134</v>
      </c>
      <c r="E142" s="4" t="s">
        <v>272</v>
      </c>
      <c r="F142" s="1" t="s">
        <v>135</v>
      </c>
      <c r="G142" s="3" t="s">
        <v>46</v>
      </c>
      <c r="H142" s="115"/>
    </row>
    <row r="143" spans="1:8" ht="14.4" x14ac:dyDescent="0.3">
      <c r="A143" s="6" t="s">
        <v>99</v>
      </c>
      <c r="B143" s="2" t="s">
        <v>113</v>
      </c>
      <c r="C143" s="1" t="s">
        <v>122</v>
      </c>
      <c r="D143" s="6" t="s">
        <v>136</v>
      </c>
      <c r="E143" s="4" t="s">
        <v>272</v>
      </c>
      <c r="F143" s="1" t="s">
        <v>137</v>
      </c>
      <c r="G143" s="3" t="s">
        <v>46</v>
      </c>
      <c r="H143" s="115"/>
    </row>
    <row r="144" spans="1:8" ht="14.4" x14ac:dyDescent="0.3">
      <c r="A144" s="6" t="s">
        <v>99</v>
      </c>
      <c r="B144" s="2" t="s">
        <v>113</v>
      </c>
      <c r="C144" s="1" t="s">
        <v>122</v>
      </c>
      <c r="D144" s="6" t="s">
        <v>89</v>
      </c>
      <c r="E144" s="4" t="s">
        <v>42</v>
      </c>
      <c r="F144" s="1" t="s">
        <v>138</v>
      </c>
      <c r="G144" s="3" t="s">
        <v>129</v>
      </c>
      <c r="H144" s="115"/>
    </row>
    <row r="145" spans="1:8" ht="14.4" x14ac:dyDescent="0.3">
      <c r="A145" s="6" t="s">
        <v>99</v>
      </c>
      <c r="B145" s="2" t="s">
        <v>113</v>
      </c>
      <c r="C145" s="1" t="s">
        <v>122</v>
      </c>
      <c r="D145" s="4" t="s">
        <v>139</v>
      </c>
      <c r="E145" s="4" t="s">
        <v>42</v>
      </c>
      <c r="F145" s="1" t="s">
        <v>140</v>
      </c>
      <c r="G145" s="3" t="s">
        <v>85</v>
      </c>
      <c r="H145" s="115"/>
    </row>
    <row r="146" spans="1:8" ht="14.4" x14ac:dyDescent="0.3">
      <c r="A146" s="6" t="s">
        <v>99</v>
      </c>
      <c r="B146" s="2" t="s">
        <v>113</v>
      </c>
      <c r="C146" s="1" t="s">
        <v>122</v>
      </c>
      <c r="D146" s="4" t="s">
        <v>141</v>
      </c>
      <c r="E146" s="4" t="s">
        <v>42</v>
      </c>
      <c r="F146" s="1" t="s">
        <v>142</v>
      </c>
      <c r="G146" s="3" t="s">
        <v>85</v>
      </c>
      <c r="H146" s="115"/>
    </row>
    <row r="147" spans="1:8" ht="14.4" x14ac:dyDescent="0.3">
      <c r="A147" s="6" t="s">
        <v>99</v>
      </c>
      <c r="B147" s="2" t="s">
        <v>113</v>
      </c>
      <c r="C147" s="1" t="s">
        <v>122</v>
      </c>
      <c r="D147" s="4" t="s">
        <v>143</v>
      </c>
      <c r="E147" s="4" t="s">
        <v>42</v>
      </c>
      <c r="F147" s="1" t="s">
        <v>144</v>
      </c>
      <c r="G147" s="3" t="s">
        <v>85</v>
      </c>
      <c r="H147" s="115"/>
    </row>
    <row r="148" spans="1:8" ht="14.4" x14ac:dyDescent="0.3">
      <c r="A148" s="6" t="s">
        <v>99</v>
      </c>
      <c r="B148" s="2" t="s">
        <v>113</v>
      </c>
      <c r="C148" s="1" t="s">
        <v>122</v>
      </c>
      <c r="D148" s="4" t="s">
        <v>143</v>
      </c>
      <c r="E148" s="4" t="s">
        <v>42</v>
      </c>
      <c r="F148" s="1" t="s">
        <v>145</v>
      </c>
      <c r="G148" s="3" t="s">
        <v>85</v>
      </c>
      <c r="H148" s="115"/>
    </row>
    <row r="149" spans="1:8" ht="14.4" x14ac:dyDescent="0.3">
      <c r="A149" s="6" t="s">
        <v>99</v>
      </c>
      <c r="B149" s="2" t="s">
        <v>113</v>
      </c>
      <c r="C149" s="1" t="s">
        <v>122</v>
      </c>
      <c r="D149" s="6" t="s">
        <v>146</v>
      </c>
      <c r="E149" s="4" t="s">
        <v>42</v>
      </c>
      <c r="F149" s="1" t="s">
        <v>147</v>
      </c>
      <c r="G149" s="3" t="s">
        <v>85</v>
      </c>
      <c r="H149" s="115"/>
    </row>
    <row r="150" spans="1:8" ht="14.4" x14ac:dyDescent="0.3">
      <c r="A150" s="6" t="s">
        <v>99</v>
      </c>
      <c r="B150" s="2" t="s">
        <v>113</v>
      </c>
      <c r="C150" s="1" t="s">
        <v>122</v>
      </c>
      <c r="D150" s="6" t="s">
        <v>148</v>
      </c>
      <c r="E150" s="6" t="s">
        <v>275</v>
      </c>
      <c r="F150" s="1" t="s">
        <v>149</v>
      </c>
      <c r="G150" s="3" t="s">
        <v>85</v>
      </c>
      <c r="H150" s="115"/>
    </row>
    <row r="151" spans="1:8" ht="14.4" x14ac:dyDescent="0.3">
      <c r="A151" s="6" t="s">
        <v>99</v>
      </c>
      <c r="B151" s="2" t="s">
        <v>113</v>
      </c>
      <c r="C151" s="1" t="s">
        <v>122</v>
      </c>
      <c r="D151" s="6" t="s">
        <v>150</v>
      </c>
      <c r="E151" s="6" t="s">
        <v>42</v>
      </c>
      <c r="F151" s="1" t="s">
        <v>151</v>
      </c>
      <c r="G151" s="3" t="s">
        <v>85</v>
      </c>
      <c r="H151" s="115"/>
    </row>
    <row r="152" spans="1:8" ht="14.4" x14ac:dyDescent="0.3">
      <c r="A152" s="6" t="s">
        <v>99</v>
      </c>
      <c r="B152" s="2" t="s">
        <v>113</v>
      </c>
      <c r="C152" s="1" t="s">
        <v>122</v>
      </c>
      <c r="D152" s="6" t="s">
        <v>143</v>
      </c>
      <c r="E152" s="4" t="s">
        <v>42</v>
      </c>
      <c r="F152" s="1" t="s">
        <v>152</v>
      </c>
      <c r="G152" s="3" t="s">
        <v>85</v>
      </c>
      <c r="H152" s="115"/>
    </row>
    <row r="153" spans="1:8" ht="14.4" x14ac:dyDescent="0.3">
      <c r="A153" s="6" t="s">
        <v>99</v>
      </c>
      <c r="B153" s="2" t="s">
        <v>113</v>
      </c>
      <c r="C153" s="1" t="s">
        <v>122</v>
      </c>
      <c r="D153" s="6" t="s">
        <v>143</v>
      </c>
      <c r="E153" s="4" t="s">
        <v>42</v>
      </c>
      <c r="F153" s="1" t="s">
        <v>153</v>
      </c>
      <c r="G153" s="3" t="s">
        <v>85</v>
      </c>
      <c r="H153" s="115"/>
    </row>
    <row r="154" spans="1:8" ht="14.4" x14ac:dyDescent="0.3">
      <c r="A154" s="6" t="s">
        <v>99</v>
      </c>
      <c r="B154" s="2" t="s">
        <v>113</v>
      </c>
      <c r="C154" s="1" t="s">
        <v>122</v>
      </c>
      <c r="D154" s="6" t="s">
        <v>154</v>
      </c>
      <c r="E154" s="6" t="s">
        <v>271</v>
      </c>
      <c r="F154" s="1" t="s">
        <v>155</v>
      </c>
      <c r="G154" s="3" t="s">
        <v>85</v>
      </c>
      <c r="H154" s="115"/>
    </row>
    <row r="155" spans="1:8" ht="14.4" x14ac:dyDescent="0.3">
      <c r="A155" s="6" t="s">
        <v>99</v>
      </c>
      <c r="B155" s="2" t="s">
        <v>113</v>
      </c>
      <c r="C155" s="1" t="s">
        <v>122</v>
      </c>
      <c r="D155" s="6" t="s">
        <v>156</v>
      </c>
      <c r="E155" s="6" t="s">
        <v>42</v>
      </c>
      <c r="F155" s="1" t="s">
        <v>157</v>
      </c>
      <c r="G155" s="3" t="s">
        <v>129</v>
      </c>
      <c r="H155" s="115"/>
    </row>
    <row r="156" spans="1:8" ht="14.4" x14ac:dyDescent="0.3">
      <c r="A156" s="6" t="s">
        <v>99</v>
      </c>
      <c r="B156" s="2" t="s">
        <v>113</v>
      </c>
      <c r="C156" s="1" t="s">
        <v>158</v>
      </c>
      <c r="D156" s="6" t="s">
        <v>159</v>
      </c>
      <c r="E156" s="6" t="s">
        <v>277</v>
      </c>
      <c r="F156" s="1" t="s">
        <v>160</v>
      </c>
      <c r="G156" s="3" t="s">
        <v>129</v>
      </c>
      <c r="H156" s="115"/>
    </row>
    <row r="157" spans="1:8" ht="14.4" x14ac:dyDescent="0.3">
      <c r="A157" s="6" t="s">
        <v>99</v>
      </c>
      <c r="B157" s="2" t="s">
        <v>113</v>
      </c>
      <c r="C157" s="1" t="s">
        <v>161</v>
      </c>
      <c r="D157" s="4" t="s">
        <v>130</v>
      </c>
      <c r="E157" s="4" t="s">
        <v>275</v>
      </c>
      <c r="F157" s="1" t="s">
        <v>162</v>
      </c>
      <c r="G157" s="3" t="s">
        <v>46</v>
      </c>
      <c r="H157" s="115"/>
    </row>
    <row r="158" spans="1:8" ht="14.4" x14ac:dyDescent="0.3">
      <c r="A158" s="6" t="s">
        <v>99</v>
      </c>
      <c r="B158" s="2" t="s">
        <v>113</v>
      </c>
      <c r="C158" s="1" t="s">
        <v>161</v>
      </c>
      <c r="D158" s="4" t="s">
        <v>123</v>
      </c>
      <c r="E158" s="4" t="s">
        <v>275</v>
      </c>
      <c r="F158" s="1" t="s">
        <v>163</v>
      </c>
      <c r="G158" s="3" t="s">
        <v>46</v>
      </c>
      <c r="H158" s="115"/>
    </row>
    <row r="159" spans="1:8" ht="14.4" x14ac:dyDescent="0.3">
      <c r="A159" s="6" t="s">
        <v>99</v>
      </c>
      <c r="B159" s="2" t="s">
        <v>113</v>
      </c>
      <c r="C159" s="1" t="s">
        <v>161</v>
      </c>
      <c r="D159" s="4" t="s">
        <v>125</v>
      </c>
      <c r="E159" s="4" t="s">
        <v>275</v>
      </c>
      <c r="F159" s="1" t="s">
        <v>164</v>
      </c>
      <c r="G159" s="3" t="s">
        <v>85</v>
      </c>
      <c r="H159" s="115"/>
    </row>
    <row r="160" spans="1:8" ht="14.4" x14ac:dyDescent="0.3">
      <c r="A160" s="6" t="s">
        <v>99</v>
      </c>
      <c r="B160" s="2" t="s">
        <v>113</v>
      </c>
      <c r="C160" s="1" t="s">
        <v>161</v>
      </c>
      <c r="D160" s="4" t="s">
        <v>165</v>
      </c>
      <c r="E160" s="4" t="s">
        <v>272</v>
      </c>
      <c r="F160" s="1" t="s">
        <v>166</v>
      </c>
      <c r="G160" s="3" t="s">
        <v>46</v>
      </c>
      <c r="H160" s="115"/>
    </row>
    <row r="161" spans="1:8" ht="14.4" x14ac:dyDescent="0.3">
      <c r="A161" s="6" t="s">
        <v>99</v>
      </c>
      <c r="B161" s="2" t="s">
        <v>113</v>
      </c>
      <c r="C161" s="1" t="s">
        <v>161</v>
      </c>
      <c r="D161" s="6" t="s">
        <v>132</v>
      </c>
      <c r="E161" s="4" t="s">
        <v>272</v>
      </c>
      <c r="F161" s="1" t="s">
        <v>167</v>
      </c>
      <c r="G161" s="3" t="s">
        <v>46</v>
      </c>
      <c r="H161" s="115"/>
    </row>
    <row r="162" spans="1:8" ht="14.4" x14ac:dyDescent="0.3">
      <c r="A162" s="6" t="s">
        <v>99</v>
      </c>
      <c r="B162" s="2" t="s">
        <v>113</v>
      </c>
      <c r="C162" s="1" t="s">
        <v>161</v>
      </c>
      <c r="D162" s="6" t="s">
        <v>136</v>
      </c>
      <c r="E162" s="4" t="s">
        <v>272</v>
      </c>
      <c r="F162" s="1" t="s">
        <v>168</v>
      </c>
      <c r="G162" s="3" t="s">
        <v>46</v>
      </c>
      <c r="H162" s="115"/>
    </row>
    <row r="163" spans="1:8" ht="14.4" x14ac:dyDescent="0.3">
      <c r="A163" s="6" t="s">
        <v>99</v>
      </c>
      <c r="B163" s="2" t="s">
        <v>113</v>
      </c>
      <c r="C163" s="1" t="s">
        <v>161</v>
      </c>
      <c r="D163" s="6" t="s">
        <v>134</v>
      </c>
      <c r="E163" s="4" t="s">
        <v>272</v>
      </c>
      <c r="F163" s="1" t="s">
        <v>169</v>
      </c>
      <c r="G163" s="3" t="s">
        <v>46</v>
      </c>
      <c r="H163" s="115"/>
    </row>
    <row r="164" spans="1:8" ht="14.4" x14ac:dyDescent="0.3">
      <c r="A164" s="6" t="s">
        <v>99</v>
      </c>
      <c r="B164" s="2" t="s">
        <v>113</v>
      </c>
      <c r="C164" s="1" t="s">
        <v>161</v>
      </c>
      <c r="D164" s="6" t="s">
        <v>170</v>
      </c>
      <c r="E164" s="4" t="s">
        <v>278</v>
      </c>
      <c r="F164" s="1" t="s">
        <v>171</v>
      </c>
      <c r="G164" s="3" t="s">
        <v>46</v>
      </c>
      <c r="H164" s="115"/>
    </row>
    <row r="165" spans="1:8" ht="14.4" x14ac:dyDescent="0.3">
      <c r="A165" s="6" t="s">
        <v>99</v>
      </c>
      <c r="B165" s="2" t="s">
        <v>113</v>
      </c>
      <c r="C165" s="1" t="s">
        <v>161</v>
      </c>
      <c r="D165" s="6" t="s">
        <v>44</v>
      </c>
      <c r="E165" s="6" t="s">
        <v>271</v>
      </c>
      <c r="F165" s="1" t="s">
        <v>172</v>
      </c>
      <c r="G165" s="3" t="s">
        <v>129</v>
      </c>
      <c r="H165" s="115"/>
    </row>
    <row r="166" spans="1:8" ht="14.4" x14ac:dyDescent="0.3">
      <c r="A166" s="6" t="s">
        <v>99</v>
      </c>
      <c r="B166" s="2" t="s">
        <v>113</v>
      </c>
      <c r="C166" s="1" t="s">
        <v>161</v>
      </c>
      <c r="D166" s="4" t="s">
        <v>111</v>
      </c>
      <c r="E166" s="4" t="s">
        <v>56</v>
      </c>
      <c r="F166" s="1" t="s">
        <v>173</v>
      </c>
      <c r="G166" s="3" t="s">
        <v>129</v>
      </c>
      <c r="H166" s="115"/>
    </row>
    <row r="167" spans="1:8" ht="14.4" x14ac:dyDescent="0.3">
      <c r="A167" s="6" t="s">
        <v>99</v>
      </c>
      <c r="B167" s="2" t="s">
        <v>113</v>
      </c>
      <c r="C167" s="1" t="s">
        <v>161</v>
      </c>
      <c r="D167" s="6" t="s">
        <v>174</v>
      </c>
      <c r="E167" s="6" t="s">
        <v>50</v>
      </c>
      <c r="F167" s="1" t="s">
        <v>175</v>
      </c>
      <c r="G167" s="3" t="s">
        <v>129</v>
      </c>
      <c r="H167" s="115"/>
    </row>
    <row r="168" spans="1:8" ht="14.4" x14ac:dyDescent="0.3">
      <c r="A168" s="6" t="s">
        <v>99</v>
      </c>
      <c r="B168" s="2" t="s">
        <v>113</v>
      </c>
      <c r="C168" s="1" t="s">
        <v>161</v>
      </c>
      <c r="D168" s="4" t="s">
        <v>111</v>
      </c>
      <c r="E168" s="4" t="s">
        <v>42</v>
      </c>
      <c r="F168" s="1" t="s">
        <v>176</v>
      </c>
      <c r="G168" s="3" t="s">
        <v>129</v>
      </c>
      <c r="H168" s="115"/>
    </row>
    <row r="169" spans="1:8" ht="14.4" x14ac:dyDescent="0.3">
      <c r="A169" s="6" t="s">
        <v>99</v>
      </c>
      <c r="B169" s="2" t="s">
        <v>113</v>
      </c>
      <c r="C169" s="1" t="s">
        <v>161</v>
      </c>
      <c r="D169" s="4" t="s">
        <v>141</v>
      </c>
      <c r="E169" s="4" t="s">
        <v>42</v>
      </c>
      <c r="F169" s="1" t="s">
        <v>177</v>
      </c>
      <c r="G169" s="3" t="s">
        <v>85</v>
      </c>
      <c r="H169" s="115"/>
    </row>
    <row r="170" spans="1:8" ht="14.4" x14ac:dyDescent="0.3">
      <c r="A170" s="6" t="s">
        <v>99</v>
      </c>
      <c r="B170" s="2" t="s">
        <v>113</v>
      </c>
      <c r="C170" s="1" t="s">
        <v>161</v>
      </c>
      <c r="D170" s="6" t="s">
        <v>89</v>
      </c>
      <c r="E170" s="4" t="s">
        <v>42</v>
      </c>
      <c r="F170" s="1" t="s">
        <v>178</v>
      </c>
      <c r="G170" s="3" t="s">
        <v>85</v>
      </c>
      <c r="H170" s="115"/>
    </row>
    <row r="171" spans="1:8" ht="14.4" x14ac:dyDescent="0.3">
      <c r="A171" s="6" t="s">
        <v>99</v>
      </c>
      <c r="B171" s="2" t="s">
        <v>113</v>
      </c>
      <c r="C171" s="1" t="s">
        <v>161</v>
      </c>
      <c r="D171" s="4" t="s">
        <v>154</v>
      </c>
      <c r="E171" s="4" t="s">
        <v>42</v>
      </c>
      <c r="F171" s="1" t="s">
        <v>179</v>
      </c>
      <c r="G171" s="3" t="s">
        <v>85</v>
      </c>
      <c r="H171" s="115"/>
    </row>
    <row r="172" spans="1:8" ht="14.4" x14ac:dyDescent="0.3">
      <c r="A172" s="6" t="s">
        <v>99</v>
      </c>
      <c r="B172" s="2" t="s">
        <v>113</v>
      </c>
      <c r="C172" s="1" t="s">
        <v>161</v>
      </c>
      <c r="D172" s="4" t="s">
        <v>146</v>
      </c>
      <c r="E172" s="4" t="s">
        <v>42</v>
      </c>
      <c r="F172" s="1" t="s">
        <v>180</v>
      </c>
      <c r="G172" s="3" t="s">
        <v>85</v>
      </c>
      <c r="H172" s="115"/>
    </row>
    <row r="173" spans="1:8" ht="14.4" x14ac:dyDescent="0.3">
      <c r="A173" s="6" t="s">
        <v>99</v>
      </c>
      <c r="B173" s="2" t="s">
        <v>113</v>
      </c>
      <c r="C173" s="1" t="s">
        <v>161</v>
      </c>
      <c r="D173" s="4" t="s">
        <v>141</v>
      </c>
      <c r="E173" s="4" t="s">
        <v>42</v>
      </c>
      <c r="F173" s="1" t="s">
        <v>181</v>
      </c>
      <c r="G173" s="3" t="s">
        <v>129</v>
      </c>
      <c r="H173" s="115"/>
    </row>
    <row r="174" spans="1:8" ht="14.4" x14ac:dyDescent="0.3">
      <c r="A174" s="6" t="s">
        <v>99</v>
      </c>
      <c r="B174" s="2" t="s">
        <v>113</v>
      </c>
      <c r="C174" s="1" t="s">
        <v>182</v>
      </c>
      <c r="D174" s="6" t="s">
        <v>123</v>
      </c>
      <c r="E174" s="6" t="s">
        <v>275</v>
      </c>
      <c r="F174" s="1" t="s">
        <v>183</v>
      </c>
      <c r="G174" s="3" t="s">
        <v>46</v>
      </c>
      <c r="H174" s="115"/>
    </row>
    <row r="175" spans="1:8" ht="14.4" x14ac:dyDescent="0.3">
      <c r="A175" s="39" t="s">
        <v>99</v>
      </c>
      <c r="B175" s="40" t="s">
        <v>113</v>
      </c>
      <c r="C175" s="41" t="s">
        <v>182</v>
      </c>
      <c r="D175" s="39" t="s">
        <v>125</v>
      </c>
      <c r="E175" s="39" t="s">
        <v>275</v>
      </c>
      <c r="F175" s="41" t="s">
        <v>184</v>
      </c>
      <c r="G175" s="42" t="s">
        <v>85</v>
      </c>
      <c r="H175" s="115"/>
    </row>
    <row r="176" spans="1:8" ht="14.4" x14ac:dyDescent="0.3">
      <c r="A176" s="6" t="s">
        <v>99</v>
      </c>
      <c r="B176" s="2" t="s">
        <v>113</v>
      </c>
      <c r="C176" s="1" t="s">
        <v>182</v>
      </c>
      <c r="D176" s="4" t="s">
        <v>132</v>
      </c>
      <c r="E176" s="4" t="s">
        <v>272</v>
      </c>
      <c r="F176" s="1" t="s">
        <v>185</v>
      </c>
      <c r="G176" s="3" t="s">
        <v>46</v>
      </c>
      <c r="H176" s="115"/>
    </row>
    <row r="177" spans="1:8" ht="14.4" x14ac:dyDescent="0.3">
      <c r="A177" s="6" t="s">
        <v>99</v>
      </c>
      <c r="B177" s="2" t="s">
        <v>113</v>
      </c>
      <c r="C177" s="1" t="s">
        <v>186</v>
      </c>
      <c r="D177" s="4" t="s">
        <v>136</v>
      </c>
      <c r="E177" s="4" t="s">
        <v>272</v>
      </c>
      <c r="F177" s="1" t="s">
        <v>187</v>
      </c>
      <c r="G177" s="3" t="s">
        <v>46</v>
      </c>
      <c r="H177" s="115"/>
    </row>
    <row r="178" spans="1:8" ht="14.4" x14ac:dyDescent="0.3">
      <c r="A178" s="6" t="s">
        <v>99</v>
      </c>
      <c r="B178" s="2" t="s">
        <v>113</v>
      </c>
      <c r="C178" s="1" t="s">
        <v>182</v>
      </c>
      <c r="D178" s="4" t="s">
        <v>134</v>
      </c>
      <c r="E178" s="4" t="s">
        <v>272</v>
      </c>
      <c r="F178" s="1" t="s">
        <v>188</v>
      </c>
      <c r="G178" s="3" t="s">
        <v>46</v>
      </c>
      <c r="H178" s="115"/>
    </row>
    <row r="179" spans="1:8" ht="14.4" x14ac:dyDescent="0.3">
      <c r="A179" s="6" t="s">
        <v>99</v>
      </c>
      <c r="B179" s="2" t="s">
        <v>113</v>
      </c>
      <c r="C179" s="1" t="s">
        <v>186</v>
      </c>
      <c r="D179" s="4" t="s">
        <v>189</v>
      </c>
      <c r="E179" s="4" t="s">
        <v>42</v>
      </c>
      <c r="F179" s="1" t="s">
        <v>190</v>
      </c>
      <c r="G179" s="3" t="s">
        <v>129</v>
      </c>
      <c r="H179" s="115"/>
    </row>
    <row r="180" spans="1:8" ht="14.4" x14ac:dyDescent="0.3">
      <c r="A180" s="6" t="s">
        <v>99</v>
      </c>
      <c r="B180" s="2" t="s">
        <v>113</v>
      </c>
      <c r="C180" s="1" t="s">
        <v>182</v>
      </c>
      <c r="D180" s="4" t="s">
        <v>139</v>
      </c>
      <c r="E180" s="4" t="s">
        <v>42</v>
      </c>
      <c r="F180" s="1" t="s">
        <v>191</v>
      </c>
      <c r="G180" s="3" t="s">
        <v>85</v>
      </c>
      <c r="H180" s="115"/>
    </row>
    <row r="181" spans="1:8" ht="14.4" x14ac:dyDescent="0.3">
      <c r="A181" s="6" t="s">
        <v>99</v>
      </c>
      <c r="B181" s="2" t="s">
        <v>113</v>
      </c>
      <c r="C181" s="1" t="s">
        <v>186</v>
      </c>
      <c r="D181" s="4" t="s">
        <v>141</v>
      </c>
      <c r="E181" s="4" t="s">
        <v>42</v>
      </c>
      <c r="F181" s="1" t="s">
        <v>192</v>
      </c>
      <c r="G181" s="3" t="s">
        <v>85</v>
      </c>
      <c r="H181" s="115"/>
    </row>
    <row r="182" spans="1:8" ht="14.4" x14ac:dyDescent="0.3">
      <c r="A182" s="6" t="s">
        <v>99</v>
      </c>
      <c r="B182" s="2" t="s">
        <v>113</v>
      </c>
      <c r="C182" s="1" t="s">
        <v>182</v>
      </c>
      <c r="D182" s="4" t="s">
        <v>143</v>
      </c>
      <c r="E182" s="4" t="s">
        <v>42</v>
      </c>
      <c r="F182" s="1" t="s">
        <v>193</v>
      </c>
      <c r="G182" s="3" t="s">
        <v>85</v>
      </c>
      <c r="H182" s="115"/>
    </row>
    <row r="183" spans="1:8" ht="14.4" x14ac:dyDescent="0.3">
      <c r="A183" s="6" t="s">
        <v>99</v>
      </c>
      <c r="B183" s="2" t="s">
        <v>113</v>
      </c>
      <c r="C183" s="1" t="s">
        <v>186</v>
      </c>
      <c r="D183" s="4" t="s">
        <v>143</v>
      </c>
      <c r="E183" s="4" t="s">
        <v>42</v>
      </c>
      <c r="F183" s="1" t="s">
        <v>194</v>
      </c>
      <c r="G183" s="3" t="s">
        <v>85</v>
      </c>
      <c r="H183" s="115"/>
    </row>
    <row r="184" spans="1:8" ht="14.4" x14ac:dyDescent="0.3">
      <c r="A184" s="6" t="s">
        <v>99</v>
      </c>
      <c r="B184" s="2" t="s">
        <v>113</v>
      </c>
      <c r="C184" s="1" t="s">
        <v>182</v>
      </c>
      <c r="D184" s="4" t="s">
        <v>146</v>
      </c>
      <c r="E184" s="4" t="s">
        <v>42</v>
      </c>
      <c r="F184" s="1" t="s">
        <v>195</v>
      </c>
      <c r="G184" s="3" t="s">
        <v>85</v>
      </c>
      <c r="H184" s="115"/>
    </row>
    <row r="185" spans="1:8" ht="14.4" x14ac:dyDescent="0.3">
      <c r="A185" s="6" t="s">
        <v>99</v>
      </c>
      <c r="B185" s="2" t="s">
        <v>113</v>
      </c>
      <c r="C185" s="1" t="s">
        <v>186</v>
      </c>
      <c r="D185" s="4" t="s">
        <v>148</v>
      </c>
      <c r="E185" s="4" t="s">
        <v>275</v>
      </c>
      <c r="F185" s="1" t="s">
        <v>196</v>
      </c>
      <c r="G185" s="3" t="s">
        <v>85</v>
      </c>
      <c r="H185" s="115"/>
    </row>
    <row r="186" spans="1:8" ht="14.4" x14ac:dyDescent="0.3">
      <c r="A186" s="6" t="s">
        <v>99</v>
      </c>
      <c r="B186" s="2" t="s">
        <v>113</v>
      </c>
      <c r="C186" s="1" t="s">
        <v>182</v>
      </c>
      <c r="D186" s="4" t="s">
        <v>150</v>
      </c>
      <c r="E186" s="4" t="s">
        <v>42</v>
      </c>
      <c r="F186" s="1" t="s">
        <v>197</v>
      </c>
      <c r="G186" s="3" t="s">
        <v>85</v>
      </c>
      <c r="H186" s="115"/>
    </row>
    <row r="187" spans="1:8" ht="14.4" x14ac:dyDescent="0.3">
      <c r="A187" s="6" t="s">
        <v>99</v>
      </c>
      <c r="B187" s="2" t="s">
        <v>113</v>
      </c>
      <c r="C187" s="1" t="s">
        <v>186</v>
      </c>
      <c r="D187" s="4" t="s">
        <v>143</v>
      </c>
      <c r="E187" s="4" t="s">
        <v>42</v>
      </c>
      <c r="F187" s="1" t="s">
        <v>198</v>
      </c>
      <c r="G187" s="3" t="s">
        <v>85</v>
      </c>
      <c r="H187" s="115"/>
    </row>
    <row r="188" spans="1:8" ht="14.4" x14ac:dyDescent="0.3">
      <c r="A188" s="6" t="s">
        <v>99</v>
      </c>
      <c r="B188" s="2" t="s">
        <v>113</v>
      </c>
      <c r="C188" s="1" t="s">
        <v>182</v>
      </c>
      <c r="D188" s="4" t="s">
        <v>143</v>
      </c>
      <c r="E188" s="4" t="s">
        <v>42</v>
      </c>
      <c r="F188" s="1" t="s">
        <v>199</v>
      </c>
      <c r="G188" s="3" t="s">
        <v>85</v>
      </c>
      <c r="H188" s="115"/>
    </row>
    <row r="189" spans="1:8" ht="14.4" x14ac:dyDescent="0.3">
      <c r="A189" s="6" t="s">
        <v>99</v>
      </c>
      <c r="B189" s="2" t="s">
        <v>113</v>
      </c>
      <c r="C189" s="1" t="s">
        <v>186</v>
      </c>
      <c r="D189" s="4" t="s">
        <v>146</v>
      </c>
      <c r="E189" s="4" t="s">
        <v>42</v>
      </c>
      <c r="F189" s="1" t="s">
        <v>200</v>
      </c>
      <c r="G189" s="3" t="s">
        <v>85</v>
      </c>
      <c r="H189" s="115"/>
    </row>
    <row r="190" spans="1:8" ht="14.4" x14ac:dyDescent="0.3">
      <c r="A190" s="6" t="s">
        <v>99</v>
      </c>
      <c r="B190" s="2" t="s">
        <v>113</v>
      </c>
      <c r="C190" s="1" t="s">
        <v>182</v>
      </c>
      <c r="D190" s="4" t="s">
        <v>201</v>
      </c>
      <c r="E190" s="4" t="s">
        <v>42</v>
      </c>
      <c r="F190" s="1" t="s">
        <v>202</v>
      </c>
      <c r="G190" s="3" t="s">
        <v>129</v>
      </c>
      <c r="H190" s="115"/>
    </row>
    <row r="191" spans="1:8" ht="14.4" x14ac:dyDescent="0.3">
      <c r="A191" s="6" t="s">
        <v>99</v>
      </c>
      <c r="B191" s="2" t="s">
        <v>113</v>
      </c>
      <c r="C191" s="1" t="s">
        <v>186</v>
      </c>
      <c r="D191" s="4" t="s">
        <v>203</v>
      </c>
      <c r="E191" s="4" t="s">
        <v>42</v>
      </c>
      <c r="F191" s="1" t="s">
        <v>204</v>
      </c>
      <c r="G191" s="3" t="s">
        <v>129</v>
      </c>
      <c r="H191" s="115"/>
    </row>
    <row r="192" spans="1:8" ht="14.4" x14ac:dyDescent="0.3">
      <c r="A192" s="6" t="s">
        <v>99</v>
      </c>
      <c r="B192" s="2" t="s">
        <v>113</v>
      </c>
      <c r="C192" s="1" t="s">
        <v>205</v>
      </c>
      <c r="D192" s="4" t="s">
        <v>123</v>
      </c>
      <c r="E192" s="4" t="s">
        <v>275</v>
      </c>
      <c r="F192" s="1" t="s">
        <v>206</v>
      </c>
      <c r="G192" s="3" t="s">
        <v>46</v>
      </c>
      <c r="H192" s="115"/>
    </row>
    <row r="193" spans="1:8" ht="14.4" x14ac:dyDescent="0.3">
      <c r="A193" s="6" t="s">
        <v>99</v>
      </c>
      <c r="B193" s="2" t="s">
        <v>113</v>
      </c>
      <c r="C193" s="1" t="s">
        <v>205</v>
      </c>
      <c r="D193" s="4" t="s">
        <v>125</v>
      </c>
      <c r="E193" s="4" t="s">
        <v>275</v>
      </c>
      <c r="F193" s="1" t="s">
        <v>207</v>
      </c>
      <c r="G193" s="3" t="s">
        <v>85</v>
      </c>
      <c r="H193" s="115"/>
    </row>
    <row r="194" spans="1:8" ht="14.4" x14ac:dyDescent="0.3">
      <c r="A194" s="6" t="s">
        <v>99</v>
      </c>
      <c r="B194" s="2" t="s">
        <v>113</v>
      </c>
      <c r="C194" s="1" t="s">
        <v>205</v>
      </c>
      <c r="D194" s="4" t="s">
        <v>132</v>
      </c>
      <c r="E194" s="4" t="s">
        <v>272</v>
      </c>
      <c r="F194" s="1" t="s">
        <v>208</v>
      </c>
      <c r="G194" s="3" t="s">
        <v>46</v>
      </c>
      <c r="H194" s="115"/>
    </row>
    <row r="195" spans="1:8" ht="14.4" x14ac:dyDescent="0.3">
      <c r="A195" s="6" t="s">
        <v>99</v>
      </c>
      <c r="B195" s="2" t="s">
        <v>113</v>
      </c>
      <c r="C195" s="1" t="s">
        <v>205</v>
      </c>
      <c r="D195" s="4" t="s">
        <v>136</v>
      </c>
      <c r="E195" s="4" t="s">
        <v>272</v>
      </c>
      <c r="F195" s="1" t="s">
        <v>209</v>
      </c>
      <c r="G195" s="3" t="s">
        <v>46</v>
      </c>
      <c r="H195" s="115"/>
    </row>
    <row r="196" spans="1:8" ht="14.4" x14ac:dyDescent="0.3">
      <c r="A196" s="6" t="s">
        <v>99</v>
      </c>
      <c r="B196" s="2" t="s">
        <v>113</v>
      </c>
      <c r="C196" s="1" t="s">
        <v>205</v>
      </c>
      <c r="D196" s="4" t="s">
        <v>134</v>
      </c>
      <c r="E196" s="4" t="s">
        <v>272</v>
      </c>
      <c r="F196" s="1" t="s">
        <v>210</v>
      </c>
      <c r="G196" s="3" t="s">
        <v>46</v>
      </c>
      <c r="H196" s="115"/>
    </row>
    <row r="197" spans="1:8" ht="14.4" x14ac:dyDescent="0.3">
      <c r="A197" s="6" t="s">
        <v>99</v>
      </c>
      <c r="B197" s="2" t="s">
        <v>113</v>
      </c>
      <c r="C197" s="1" t="s">
        <v>205</v>
      </c>
      <c r="D197" s="4" t="s">
        <v>141</v>
      </c>
      <c r="E197" s="4" t="s">
        <v>42</v>
      </c>
      <c r="F197" s="1" t="s">
        <v>211</v>
      </c>
      <c r="G197" s="3" t="s">
        <v>129</v>
      </c>
      <c r="H197" s="115"/>
    </row>
    <row r="198" spans="1:8" ht="14.4" x14ac:dyDescent="0.3">
      <c r="A198" s="6" t="s">
        <v>99</v>
      </c>
      <c r="B198" s="2" t="s">
        <v>113</v>
      </c>
      <c r="C198" s="1" t="s">
        <v>205</v>
      </c>
      <c r="D198" s="4" t="s">
        <v>139</v>
      </c>
      <c r="E198" s="4" t="s">
        <v>42</v>
      </c>
      <c r="F198" s="1" t="s">
        <v>212</v>
      </c>
      <c r="G198" s="3" t="s">
        <v>85</v>
      </c>
      <c r="H198" s="115"/>
    </row>
    <row r="199" spans="1:8" ht="14.4" x14ac:dyDescent="0.3">
      <c r="A199" s="6" t="s">
        <v>99</v>
      </c>
      <c r="B199" s="2" t="s">
        <v>113</v>
      </c>
      <c r="C199" s="1" t="s">
        <v>205</v>
      </c>
      <c r="D199" s="4" t="s">
        <v>143</v>
      </c>
      <c r="E199" s="4" t="s">
        <v>42</v>
      </c>
      <c r="F199" s="1" t="s">
        <v>213</v>
      </c>
      <c r="G199" s="3" t="s">
        <v>85</v>
      </c>
      <c r="H199" s="115"/>
    </row>
    <row r="200" spans="1:8" ht="14.4" x14ac:dyDescent="0.3">
      <c r="A200" s="6" t="s">
        <v>99</v>
      </c>
      <c r="B200" s="2" t="s">
        <v>113</v>
      </c>
      <c r="C200" s="1" t="s">
        <v>205</v>
      </c>
      <c r="D200" s="4" t="s">
        <v>143</v>
      </c>
      <c r="E200" s="4" t="s">
        <v>42</v>
      </c>
      <c r="F200" s="1" t="s">
        <v>214</v>
      </c>
      <c r="G200" s="3" t="s">
        <v>85</v>
      </c>
      <c r="H200" s="115"/>
    </row>
    <row r="201" spans="1:8" ht="14.4" x14ac:dyDescent="0.3">
      <c r="A201" s="6" t="s">
        <v>99</v>
      </c>
      <c r="B201" s="2" t="s">
        <v>113</v>
      </c>
      <c r="C201" s="1" t="s">
        <v>205</v>
      </c>
      <c r="D201" s="4" t="s">
        <v>146</v>
      </c>
      <c r="E201" s="4" t="s">
        <v>42</v>
      </c>
      <c r="F201" s="1" t="s">
        <v>215</v>
      </c>
      <c r="G201" s="3" t="s">
        <v>85</v>
      </c>
      <c r="H201" s="115"/>
    </row>
    <row r="202" spans="1:8" ht="14.4" x14ac:dyDescent="0.3">
      <c r="A202" s="6" t="s">
        <v>99</v>
      </c>
      <c r="B202" s="2" t="s">
        <v>113</v>
      </c>
      <c r="C202" s="1" t="s">
        <v>205</v>
      </c>
      <c r="D202" s="4" t="s">
        <v>216</v>
      </c>
      <c r="E202" s="4" t="s">
        <v>42</v>
      </c>
      <c r="F202" s="1" t="s">
        <v>217</v>
      </c>
      <c r="G202" s="3" t="s">
        <v>85</v>
      </c>
      <c r="H202" s="115"/>
    </row>
    <row r="203" spans="1:8" ht="14.4" x14ac:dyDescent="0.3">
      <c r="A203" s="6" t="s">
        <v>99</v>
      </c>
      <c r="B203" s="2" t="s">
        <v>113</v>
      </c>
      <c r="C203" s="1" t="s">
        <v>205</v>
      </c>
      <c r="D203" s="4" t="s">
        <v>218</v>
      </c>
      <c r="E203" s="4" t="s">
        <v>42</v>
      </c>
      <c r="F203" s="1" t="s">
        <v>219</v>
      </c>
      <c r="G203" s="3" t="s">
        <v>85</v>
      </c>
      <c r="H203" s="115"/>
    </row>
    <row r="204" spans="1:8" ht="14.4" x14ac:dyDescent="0.3">
      <c r="A204" s="6" t="s">
        <v>99</v>
      </c>
      <c r="B204" s="2" t="s">
        <v>113</v>
      </c>
      <c r="C204" s="1" t="s">
        <v>205</v>
      </c>
      <c r="D204" s="4" t="s">
        <v>154</v>
      </c>
      <c r="E204" s="4" t="s">
        <v>42</v>
      </c>
      <c r="F204" s="1" t="s">
        <v>220</v>
      </c>
      <c r="G204" s="3" t="s">
        <v>85</v>
      </c>
      <c r="H204" s="115"/>
    </row>
    <row r="205" spans="1:8" ht="14.4" x14ac:dyDescent="0.3">
      <c r="A205" s="6" t="s">
        <v>99</v>
      </c>
      <c r="B205" s="2" t="s">
        <v>113</v>
      </c>
      <c r="C205" s="1" t="s">
        <v>205</v>
      </c>
      <c r="D205" s="4" t="s">
        <v>141</v>
      </c>
      <c r="E205" s="4" t="s">
        <v>42</v>
      </c>
      <c r="F205" s="1" t="s">
        <v>221</v>
      </c>
      <c r="G205" s="3" t="s">
        <v>129</v>
      </c>
      <c r="H205" s="115"/>
    </row>
    <row r="206" spans="1:8" ht="14.4" x14ac:dyDescent="0.3">
      <c r="A206" s="6" t="s">
        <v>99</v>
      </c>
      <c r="B206" s="2" t="s">
        <v>113</v>
      </c>
      <c r="C206" s="1" t="s">
        <v>205</v>
      </c>
      <c r="D206" s="4" t="s">
        <v>127</v>
      </c>
      <c r="E206" s="4" t="s">
        <v>276</v>
      </c>
      <c r="F206" s="1" t="s">
        <v>222</v>
      </c>
      <c r="G206" s="3" t="s">
        <v>129</v>
      </c>
      <c r="H206" s="116"/>
    </row>
    <row r="207" spans="1:8" ht="14.4" x14ac:dyDescent="0.3">
      <c r="A207" s="30" t="s">
        <v>99</v>
      </c>
      <c r="B207" s="31" t="s">
        <v>113</v>
      </c>
      <c r="C207" s="32"/>
      <c r="D207" s="30"/>
      <c r="E207" s="30"/>
      <c r="F207" s="32"/>
      <c r="G207" s="33"/>
      <c r="H207" s="34"/>
    </row>
    <row r="209" spans="1:1" ht="15" customHeight="1" x14ac:dyDescent="0.3">
      <c r="A209" t="s">
        <v>223</v>
      </c>
    </row>
  </sheetData>
  <sheetProtection formatCells="0" formatColumns="0" sort="0" autoFilter="0"/>
  <autoFilter ref="A1:H207" xr:uid="{E7B44549-16FB-484C-B56E-CA98ED60D094}"/>
  <mergeCells count="15">
    <mergeCell ref="H133:H206"/>
    <mergeCell ref="H65:H78"/>
    <mergeCell ref="H80:H85"/>
    <mergeCell ref="H87:H89"/>
    <mergeCell ref="H91:H101"/>
    <mergeCell ref="H103:H115"/>
    <mergeCell ref="H117:H131"/>
    <mergeCell ref="H60:H63"/>
    <mergeCell ref="H54:H58"/>
    <mergeCell ref="H16:H23"/>
    <mergeCell ref="H2:H9"/>
    <mergeCell ref="H11:H14"/>
    <mergeCell ref="H25:H39"/>
    <mergeCell ref="H41:H47"/>
    <mergeCell ref="H49:H52"/>
  </mergeCells>
  <phoneticPr fontId="37"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67A72-0056-43C5-96FC-F2C5F3AC90B2}">
  <dimension ref="A1:B8"/>
  <sheetViews>
    <sheetView workbookViewId="0">
      <selection activeCell="H14" sqref="H14"/>
    </sheetView>
  </sheetViews>
  <sheetFormatPr defaultRowHeight="15" customHeight="1" x14ac:dyDescent="0.3"/>
  <cols>
    <col min="1" max="1" width="157.33203125" customWidth="1"/>
    <col min="2" max="2" width="18.6640625" customWidth="1"/>
  </cols>
  <sheetData>
    <row r="1" spans="1:2" ht="15.6" x14ac:dyDescent="0.3">
      <c r="A1" s="82" t="s">
        <v>224</v>
      </c>
      <c r="B1" s="82" t="s">
        <v>225</v>
      </c>
    </row>
    <row r="2" spans="1:2" ht="21" x14ac:dyDescent="0.3">
      <c r="A2" s="81" t="s">
        <v>226</v>
      </c>
      <c r="B2" s="36"/>
    </row>
    <row r="3" spans="1:2" ht="15" customHeight="1" x14ac:dyDescent="0.3">
      <c r="A3" s="81" t="s">
        <v>227</v>
      </c>
      <c r="B3" s="36"/>
    </row>
    <row r="4" spans="1:2" ht="15" customHeight="1" x14ac:dyDescent="0.3">
      <c r="A4" s="81" t="s">
        <v>228</v>
      </c>
      <c r="B4" s="36"/>
    </row>
    <row r="6" spans="1:2" ht="15" customHeight="1" x14ac:dyDescent="0.3">
      <c r="A6" s="88" t="s">
        <v>229</v>
      </c>
      <c r="B6" s="88" t="s">
        <v>230</v>
      </c>
    </row>
    <row r="7" spans="1:2" ht="15" customHeight="1" x14ac:dyDescent="0.3">
      <c r="A7" s="87" t="s">
        <v>231</v>
      </c>
      <c r="B7" s="89"/>
    </row>
    <row r="8" spans="1:2" ht="15" customHeight="1" x14ac:dyDescent="0.3">
      <c r="A8" t="s">
        <v>232</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86796-506E-4484-94D8-54E151215F66}">
  <dimension ref="A1:G32"/>
  <sheetViews>
    <sheetView workbookViewId="0">
      <selection activeCell="A31" sqref="A31"/>
    </sheetView>
  </sheetViews>
  <sheetFormatPr defaultRowHeight="14.4" x14ac:dyDescent="0.3"/>
  <cols>
    <col min="1" max="1" width="39.109375" customWidth="1"/>
    <col min="2" max="2" width="25" customWidth="1"/>
    <col min="3" max="3" width="19.44140625" customWidth="1"/>
    <col min="4" max="4" width="36.6640625" style="80" customWidth="1"/>
    <col min="5" max="5" width="36.109375" customWidth="1"/>
    <col min="6" max="6" width="34.33203125" customWidth="1"/>
  </cols>
  <sheetData>
    <row r="1" spans="1:7" x14ac:dyDescent="0.3">
      <c r="A1" s="47" t="s">
        <v>14</v>
      </c>
      <c r="B1" s="7"/>
      <c r="C1" s="7"/>
      <c r="D1" s="76"/>
      <c r="E1" s="7"/>
      <c r="F1" s="7"/>
      <c r="G1" s="7"/>
    </row>
    <row r="2" spans="1:7" x14ac:dyDescent="0.3">
      <c r="A2" s="48"/>
      <c r="B2" s="7"/>
      <c r="C2" s="7"/>
      <c r="D2" s="76"/>
      <c r="E2" s="7"/>
      <c r="F2" s="7"/>
      <c r="G2" s="7"/>
    </row>
    <row r="3" spans="1:7" ht="15.6" x14ac:dyDescent="0.3">
      <c r="A3" s="117" t="s">
        <v>233</v>
      </c>
      <c r="B3" s="118"/>
      <c r="C3" s="7"/>
      <c r="D3" s="76"/>
      <c r="E3" s="7"/>
      <c r="F3" s="7"/>
      <c r="G3" s="7"/>
    </row>
    <row r="4" spans="1:7" x14ac:dyDescent="0.3">
      <c r="A4" s="49"/>
      <c r="B4" s="49"/>
      <c r="C4" s="7"/>
      <c r="D4" s="76"/>
      <c r="E4" s="7"/>
      <c r="F4" s="7"/>
      <c r="G4" s="7"/>
    </row>
    <row r="5" spans="1:7" x14ac:dyDescent="0.3">
      <c r="A5" s="61" t="s">
        <v>234</v>
      </c>
      <c r="B5" s="50"/>
      <c r="C5" s="7"/>
      <c r="D5" s="76"/>
      <c r="E5" s="7"/>
      <c r="F5" s="7"/>
      <c r="G5" s="7"/>
    </row>
    <row r="6" spans="1:7" x14ac:dyDescent="0.3">
      <c r="A6" s="62" t="s">
        <v>235</v>
      </c>
      <c r="B6" s="51"/>
      <c r="C6" s="7"/>
      <c r="D6" s="76"/>
      <c r="E6" s="7"/>
      <c r="F6" s="7"/>
      <c r="G6" s="7"/>
    </row>
    <row r="7" spans="1:7" x14ac:dyDescent="0.3">
      <c r="A7" s="63" t="s">
        <v>236</v>
      </c>
      <c r="B7" s="52"/>
      <c r="C7" s="7"/>
      <c r="D7" s="76"/>
      <c r="E7" s="7"/>
      <c r="F7" s="7"/>
      <c r="G7" s="7"/>
    </row>
    <row r="8" spans="1:7" x14ac:dyDescent="0.3">
      <c r="A8" s="53"/>
      <c r="B8" s="54"/>
      <c r="C8" s="7"/>
      <c r="D8" s="76"/>
      <c r="E8" s="7"/>
      <c r="F8" s="7"/>
      <c r="G8" s="7"/>
    </row>
    <row r="9" spans="1:7" x14ac:dyDescent="0.3">
      <c r="A9" s="61" t="s">
        <v>237</v>
      </c>
      <c r="B9" s="64" t="s">
        <v>238</v>
      </c>
      <c r="C9" s="7"/>
      <c r="D9" s="76"/>
      <c r="E9" s="7"/>
      <c r="F9" s="7"/>
      <c r="G9" s="7"/>
    </row>
    <row r="10" spans="1:7" x14ac:dyDescent="0.3">
      <c r="A10" s="63" t="s">
        <v>31</v>
      </c>
      <c r="B10" s="65" t="s">
        <v>239</v>
      </c>
      <c r="C10" s="7"/>
      <c r="D10" s="76"/>
      <c r="E10" s="7"/>
      <c r="F10" s="7"/>
      <c r="G10" s="7"/>
    </row>
    <row r="11" spans="1:7" x14ac:dyDescent="0.3">
      <c r="A11" s="55"/>
      <c r="B11" s="56"/>
      <c r="C11" s="7"/>
      <c r="D11" s="76"/>
      <c r="E11" s="7"/>
      <c r="F11" s="7"/>
      <c r="G11" s="7"/>
    </row>
    <row r="12" spans="1:7" ht="15.6" x14ac:dyDescent="0.3">
      <c r="A12" s="66" t="s">
        <v>240</v>
      </c>
      <c r="B12" s="119" t="s">
        <v>241</v>
      </c>
      <c r="C12" s="119"/>
      <c r="D12" s="119"/>
      <c r="E12" s="7"/>
      <c r="F12" s="7"/>
      <c r="G12" s="7"/>
    </row>
    <row r="13" spans="1:7" x14ac:dyDescent="0.3">
      <c r="A13" s="67"/>
      <c r="B13" s="68" t="s">
        <v>242</v>
      </c>
      <c r="C13" s="68" t="s">
        <v>243</v>
      </c>
      <c r="D13" s="77" t="s">
        <v>244</v>
      </c>
      <c r="E13" s="7"/>
      <c r="F13" s="7"/>
      <c r="G13" s="7"/>
    </row>
    <row r="14" spans="1:7" x14ac:dyDescent="0.3">
      <c r="A14" s="70" t="s">
        <v>245</v>
      </c>
      <c r="B14" s="57">
        <v>0</v>
      </c>
      <c r="C14" s="69">
        <v>120</v>
      </c>
      <c r="D14" s="78">
        <f t="shared" ref="D14:D27" si="0">B14*C14</f>
        <v>0</v>
      </c>
      <c r="E14" s="7"/>
      <c r="F14" s="7"/>
      <c r="G14" s="7"/>
    </row>
    <row r="15" spans="1:7" x14ac:dyDescent="0.3">
      <c r="A15" s="70" t="s">
        <v>246</v>
      </c>
      <c r="B15" s="57">
        <v>0</v>
      </c>
      <c r="C15" s="69">
        <v>88</v>
      </c>
      <c r="D15" s="78">
        <f t="shared" si="0"/>
        <v>0</v>
      </c>
      <c r="E15" s="7"/>
      <c r="F15" s="7"/>
      <c r="G15" s="7"/>
    </row>
    <row r="16" spans="1:7" x14ac:dyDescent="0.3">
      <c r="A16" s="70" t="s">
        <v>247</v>
      </c>
      <c r="B16" s="57">
        <v>0</v>
      </c>
      <c r="C16" s="69">
        <v>315</v>
      </c>
      <c r="D16" s="78">
        <f t="shared" si="0"/>
        <v>0</v>
      </c>
      <c r="E16" s="7"/>
      <c r="F16" s="7"/>
      <c r="G16" s="7"/>
    </row>
    <row r="17" spans="1:7" x14ac:dyDescent="0.3">
      <c r="A17" s="70" t="s">
        <v>248</v>
      </c>
      <c r="B17" s="57">
        <v>0</v>
      </c>
      <c r="C17" s="69">
        <v>350</v>
      </c>
      <c r="D17" s="78">
        <f t="shared" si="0"/>
        <v>0</v>
      </c>
      <c r="E17" s="7"/>
      <c r="F17" s="7"/>
      <c r="G17" s="7"/>
    </row>
    <row r="18" spans="1:7" x14ac:dyDescent="0.3">
      <c r="A18" s="70" t="s">
        <v>249</v>
      </c>
      <c r="B18" s="57">
        <v>0</v>
      </c>
      <c r="C18" s="69">
        <v>111</v>
      </c>
      <c r="D18" s="78">
        <f t="shared" si="0"/>
        <v>0</v>
      </c>
      <c r="E18" s="7"/>
      <c r="F18" s="7"/>
      <c r="G18" s="7"/>
    </row>
    <row r="19" spans="1:7" x14ac:dyDescent="0.3">
      <c r="A19" s="70" t="s">
        <v>250</v>
      </c>
      <c r="B19" s="57">
        <v>0</v>
      </c>
      <c r="C19" s="69">
        <v>105</v>
      </c>
      <c r="D19" s="78">
        <f t="shared" si="0"/>
        <v>0</v>
      </c>
      <c r="E19" s="7"/>
      <c r="F19" s="7"/>
      <c r="G19" s="7"/>
    </row>
    <row r="20" spans="1:7" x14ac:dyDescent="0.3">
      <c r="A20" s="70" t="s">
        <v>251</v>
      </c>
      <c r="B20" s="57">
        <v>0</v>
      </c>
      <c r="C20" s="69">
        <v>82</v>
      </c>
      <c r="D20" s="78">
        <f t="shared" si="0"/>
        <v>0</v>
      </c>
      <c r="E20" s="7"/>
      <c r="F20" s="7"/>
      <c r="G20" s="7"/>
    </row>
    <row r="21" spans="1:7" x14ac:dyDescent="0.3">
      <c r="A21" s="70" t="s">
        <v>252</v>
      </c>
      <c r="B21" s="57">
        <v>0</v>
      </c>
      <c r="C21" s="69">
        <v>350</v>
      </c>
      <c r="D21" s="78">
        <f t="shared" si="0"/>
        <v>0</v>
      </c>
      <c r="E21" s="7"/>
      <c r="F21" s="7"/>
      <c r="G21" s="7"/>
    </row>
    <row r="22" spans="1:7" x14ac:dyDescent="0.3">
      <c r="A22" s="70" t="s">
        <v>253</v>
      </c>
      <c r="B22" s="57">
        <v>0</v>
      </c>
      <c r="C22" s="69">
        <v>181</v>
      </c>
      <c r="D22" s="78">
        <f t="shared" si="0"/>
        <v>0</v>
      </c>
      <c r="E22" s="7"/>
      <c r="F22" s="7"/>
      <c r="G22" s="7"/>
    </row>
    <row r="23" spans="1:7" x14ac:dyDescent="0.3">
      <c r="A23" s="70" t="s">
        <v>254</v>
      </c>
      <c r="B23" s="57">
        <v>0</v>
      </c>
      <c r="C23" s="69">
        <v>100</v>
      </c>
      <c r="D23" s="78">
        <f t="shared" si="0"/>
        <v>0</v>
      </c>
      <c r="E23" s="7"/>
      <c r="F23" s="7"/>
      <c r="G23" s="7"/>
    </row>
    <row r="24" spans="1:7" x14ac:dyDescent="0.3">
      <c r="A24" s="70" t="s">
        <v>255</v>
      </c>
      <c r="B24" s="57">
        <v>0</v>
      </c>
      <c r="C24" s="69">
        <v>178</v>
      </c>
      <c r="D24" s="78">
        <f t="shared" si="0"/>
        <v>0</v>
      </c>
      <c r="E24" s="7"/>
      <c r="F24" s="7"/>
      <c r="G24" s="7"/>
    </row>
    <row r="25" spans="1:7" x14ac:dyDescent="0.3">
      <c r="A25" s="70" t="s">
        <v>256</v>
      </c>
      <c r="B25" s="57">
        <v>0</v>
      </c>
      <c r="C25" s="69">
        <v>275</v>
      </c>
      <c r="D25" s="78">
        <f t="shared" si="0"/>
        <v>0</v>
      </c>
      <c r="E25" s="7"/>
      <c r="F25" s="7"/>
      <c r="G25" s="7"/>
    </row>
    <row r="26" spans="1:7" x14ac:dyDescent="0.3">
      <c r="A26" s="70" t="s">
        <v>257</v>
      </c>
      <c r="B26" s="57">
        <v>0</v>
      </c>
      <c r="C26" s="73">
        <v>2141</v>
      </c>
      <c r="D26" s="78">
        <f t="shared" si="0"/>
        <v>0</v>
      </c>
      <c r="E26" s="7"/>
      <c r="F26" s="7"/>
      <c r="G26" s="7"/>
    </row>
    <row r="27" spans="1:7" x14ac:dyDescent="0.3">
      <c r="A27" s="70" t="s">
        <v>258</v>
      </c>
      <c r="B27" s="57">
        <v>0</v>
      </c>
      <c r="C27" s="69">
        <v>415</v>
      </c>
      <c r="D27" s="78">
        <f t="shared" si="0"/>
        <v>0</v>
      </c>
      <c r="E27" s="7"/>
      <c r="F27" s="7"/>
      <c r="G27" s="7"/>
    </row>
    <row r="28" spans="1:7" x14ac:dyDescent="0.3">
      <c r="A28" s="120" t="s">
        <v>259</v>
      </c>
      <c r="B28" s="120"/>
      <c r="C28" s="120"/>
      <c r="D28" s="78">
        <f>SUM(D14:D27)</f>
        <v>0</v>
      </c>
      <c r="E28" s="7"/>
      <c r="F28" s="7"/>
      <c r="G28" s="7"/>
    </row>
    <row r="29" spans="1:7" x14ac:dyDescent="0.3">
      <c r="A29" s="58"/>
      <c r="B29" s="58"/>
      <c r="C29" s="58"/>
      <c r="D29" s="79"/>
      <c r="E29" s="7"/>
      <c r="F29" s="7"/>
      <c r="G29" s="7"/>
    </row>
    <row r="30" spans="1:7" x14ac:dyDescent="0.3">
      <c r="A30" s="59" t="s">
        <v>273</v>
      </c>
      <c r="B30" s="7"/>
      <c r="C30" s="7"/>
      <c r="D30" s="76"/>
      <c r="E30" s="7"/>
      <c r="F30" s="7"/>
      <c r="G30" s="7"/>
    </row>
    <row r="31" spans="1:7" x14ac:dyDescent="0.3">
      <c r="A31" s="7"/>
      <c r="B31" s="7"/>
      <c r="C31" s="7"/>
      <c r="D31" s="76"/>
      <c r="E31" s="7"/>
      <c r="F31" s="7"/>
      <c r="G31" s="7"/>
    </row>
    <row r="32" spans="1:7" x14ac:dyDescent="0.3">
      <c r="A32" s="60"/>
      <c r="B32" s="7"/>
      <c r="C32" s="7"/>
      <c r="D32" s="76"/>
      <c r="E32" s="7"/>
      <c r="F32" s="7"/>
      <c r="G32" s="7"/>
    </row>
  </sheetData>
  <mergeCells count="3">
    <mergeCell ref="A3:B3"/>
    <mergeCell ref="B12:D12"/>
    <mergeCell ref="A28:C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3FC9C-7E16-49FE-82A1-D9CFF895B0C9}">
  <dimension ref="A1:B15"/>
  <sheetViews>
    <sheetView workbookViewId="0">
      <selection activeCell="A3" sqref="A3"/>
    </sheetView>
  </sheetViews>
  <sheetFormatPr defaultRowHeight="14.4" x14ac:dyDescent="0.3"/>
  <cols>
    <col min="1" max="1" width="78.44140625" customWidth="1"/>
    <col min="2" max="2" width="46.33203125" customWidth="1"/>
  </cols>
  <sheetData>
    <row r="1" spans="1:2" ht="21" x14ac:dyDescent="0.4">
      <c r="A1" s="35" t="s">
        <v>260</v>
      </c>
      <c r="B1" s="35" t="s">
        <v>261</v>
      </c>
    </row>
    <row r="2" spans="1:2" ht="15.6" x14ac:dyDescent="0.3">
      <c r="A2" s="71" t="s">
        <v>262</v>
      </c>
      <c r="B2" s="72">
        <v>0</v>
      </c>
    </row>
    <row r="3" spans="1:2" ht="15.6" x14ac:dyDescent="0.3">
      <c r="A3" s="71" t="s">
        <v>263</v>
      </c>
      <c r="B3" s="72">
        <v>0</v>
      </c>
    </row>
    <row r="4" spans="1:2" ht="15.6" x14ac:dyDescent="0.3">
      <c r="A4" s="71" t="s">
        <v>264</v>
      </c>
      <c r="B4" s="72">
        <v>0</v>
      </c>
    </row>
    <row r="5" spans="1:2" ht="15.6" x14ac:dyDescent="0.3">
      <c r="A5" s="71" t="s">
        <v>265</v>
      </c>
      <c r="B5" s="72">
        <v>0</v>
      </c>
    </row>
    <row r="9" spans="1:2" ht="21" x14ac:dyDescent="0.4">
      <c r="A9" s="35" t="s">
        <v>266</v>
      </c>
      <c r="B9" s="35" t="s">
        <v>261</v>
      </c>
    </row>
    <row r="10" spans="1:2" ht="15.6" x14ac:dyDescent="0.3">
      <c r="A10" s="71" t="s">
        <v>262</v>
      </c>
      <c r="B10" s="72">
        <v>0</v>
      </c>
    </row>
    <row r="11" spans="1:2" ht="15.6" x14ac:dyDescent="0.3">
      <c r="A11" s="71" t="s">
        <v>263</v>
      </c>
      <c r="B11" s="72">
        <v>0</v>
      </c>
    </row>
    <row r="12" spans="1:2" ht="15.6" x14ac:dyDescent="0.3">
      <c r="A12" s="71" t="s">
        <v>264</v>
      </c>
      <c r="B12" s="72">
        <v>0</v>
      </c>
    </row>
    <row r="13" spans="1:2" ht="15.6" x14ac:dyDescent="0.3">
      <c r="A13" s="71" t="s">
        <v>265</v>
      </c>
      <c r="B13" s="72">
        <v>0</v>
      </c>
    </row>
    <row r="15" spans="1:2" ht="48" customHeight="1" x14ac:dyDescent="0.3">
      <c r="A15" s="121" t="s">
        <v>267</v>
      </c>
      <c r="B15" s="121"/>
    </row>
  </sheetData>
  <mergeCells count="1">
    <mergeCell ref="A15:B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661F55-B2B2-40A2-A2A7-797209EDBFF7}">
  <ds:schemaRefs>
    <ds:schemaRef ds:uri="http://www.w3.org/XML/1998/namespace"/>
    <ds:schemaRef ds:uri="118699ed-b0bb-4314-a950-7636bf7a902d"/>
    <ds:schemaRef ds:uri="http://schemas.microsoft.com/office/2006/documentManagement/type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df334da4-c630-45b1-95f0-858e998e8867"/>
    <ds:schemaRef ds:uri="http://purl.org/dc/terms/"/>
    <ds:schemaRef ds:uri="http://purl.org/dc/elements/1.1/"/>
  </ds:schemaRefs>
</ds:datastoreItem>
</file>

<file path=customXml/itemProps2.xml><?xml version="1.0" encoding="utf-8"?>
<ds:datastoreItem xmlns:ds="http://schemas.openxmlformats.org/officeDocument/2006/customXml" ds:itemID="{6497CD41-C6B3-4725-BE56-7ACF9FCFCD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57C987-3BAC-4A15-AC22-854FDA6FB5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Instructie</vt:lpstr>
      <vt:lpstr>Inschrijfstaat</vt:lpstr>
      <vt:lpstr>Ruimtestaten</vt:lpstr>
      <vt:lpstr>Calculatieblad glasbewassing</vt:lpstr>
      <vt:lpstr>Totaalprijs schoonmaak </vt:lpstr>
      <vt:lpstr>Optionele schoonmaak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Jim Beek</dc:creator>
  <cp:keywords/>
  <dc:description/>
  <cp:lastModifiedBy>Esther Bonhof</cp:lastModifiedBy>
  <cp:revision/>
  <dcterms:created xsi:type="dcterms:W3CDTF">2023-05-25T09:43:09Z</dcterms:created>
  <dcterms:modified xsi:type="dcterms:W3CDTF">2024-03-13T16:13:18Z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