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13"/>
  <workbookPr/>
  <mc:AlternateContent xmlns:mc="http://schemas.openxmlformats.org/markup-compatibility/2006">
    <mc:Choice Requires="x15">
      <x15ac:absPath xmlns:x15ac="http://schemas.microsoft.com/office/spreadsheetml/2010/11/ac" url="https://cogonderwijs.sharepoint.com/sites/coginkoop/Aanbestedingen/2024 Horecadienstverlening/5. Aanbesteding/1. Leidraad en bijlagen/Aanbesteding 2022 VFM (cancelled)/"/>
    </mc:Choice>
  </mc:AlternateContent>
  <xr:revisionPtr revIDLastSave="1227" documentId="8_{D76B122B-1CEF-49CF-8A76-19EFEC34129D}" xr6:coauthVersionLast="47" xr6:coauthVersionMax="47" xr10:uidLastSave="{7128740F-D798-47F5-8529-6168220C47DC}"/>
  <bookViews>
    <workbookView xWindow="-120" yWindow="-120" windowWidth="29040" windowHeight="15720" xr2:uid="{00000000-000D-0000-FFFF-FFFF00000000}"/>
  </bookViews>
  <sheets>
    <sheet name="Horecadienstverlening" sheetId="1" r:id="rId1"/>
  </sheets>
  <definedNames>
    <definedName name="_xlnm.Print_Area" localSheetId="0">Horecadienstverlening!$A:$F</definedName>
  </definedNames>
  <calcPr calcId="191028"/>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4" i="1" l="1"/>
</calcChain>
</file>

<file path=xl/sharedStrings.xml><?xml version="1.0" encoding="utf-8"?>
<sst xmlns="http://schemas.openxmlformats.org/spreadsheetml/2006/main" count="352" uniqueCount="173">
  <si>
    <t xml:space="preserve">Dienstverleningsmatrix Horecadienstverlening COG </t>
  </si>
  <si>
    <t>[Naam gebouw]</t>
  </si>
  <si>
    <t>Variabel</t>
  </si>
  <si>
    <t>COG- Het Perron</t>
  </si>
  <si>
    <t>COG - Dulon College</t>
  </si>
  <si>
    <t>COG - Technova College</t>
  </si>
  <si>
    <t>COG - Astrum College</t>
  </si>
  <si>
    <t>COG - Titus Brandsma College</t>
  </si>
  <si>
    <t>COG -Thomas a Kempis College</t>
  </si>
  <si>
    <t>COG - Leerpark Arnhem</t>
  </si>
  <si>
    <t>Adres</t>
  </si>
  <si>
    <t>Sportlaan 1, Veenendaal</t>
  </si>
  <si>
    <t>Reehorsterweg 80, Ede</t>
  </si>
  <si>
    <t>Bovenbuurtweg 7, Ede</t>
  </si>
  <si>
    <t>Gruttostraat 10, Velp</t>
  </si>
  <si>
    <t>Reigerstraat 25, Velp</t>
  </si>
  <si>
    <t>Thomas a Kempislaan 25, Arnhem</t>
  </si>
  <si>
    <t>Ijssellaan 89, Arnhem</t>
  </si>
  <si>
    <t>Algemeen</t>
  </si>
  <si>
    <t>Aantal leerlingen VO (peildatum 1 oktober 2023)</t>
  </si>
  <si>
    <t>n.v.t.</t>
  </si>
  <si>
    <t>VMBO 323 PRO176</t>
  </si>
  <si>
    <t>Aantal studenten BOL (peildatum 1 oktober 2023)</t>
  </si>
  <si>
    <t>Aantal studenten BBL (peildatum 1 oktober 2023)</t>
  </si>
  <si>
    <t>Aantal studenten ODT (peildatum 1 oktober 2023)</t>
  </si>
  <si>
    <t>Aantal studenten VAVO (peildatum 1 oktober 2023) incidenteel aanwezig</t>
  </si>
  <si>
    <t>Aantal studenten BOL (peildatum 1 februari 2024)</t>
  </si>
  <si>
    <t>Aantal studenten BBL (peildatum 1 februari 2024)</t>
  </si>
  <si>
    <t>Aantal studenten ODT (peildatum 1 ferbuari 2024)</t>
  </si>
  <si>
    <t xml:space="preserve">n.v.t. </t>
  </si>
  <si>
    <t>Aantal studenten VAVO (peildatum 1 februari 2024) incidenteel aanwezig</t>
  </si>
  <si>
    <t>Aantal medewerkers (peildatum 14-06-2024)</t>
  </si>
  <si>
    <t>188 Bovenschoolse ondersteuning</t>
  </si>
  <si>
    <t>Tijden openstelling</t>
  </si>
  <si>
    <t>10:00 - 13:45 uur</t>
  </si>
  <si>
    <t>8.00  - 15.00 uur</t>
  </si>
  <si>
    <t>09.00 - 14:00 uur</t>
  </si>
  <si>
    <t>10.00 - 13.00 uur</t>
  </si>
  <si>
    <t>8.30 - 16.30 uur</t>
  </si>
  <si>
    <t>10.00 - 13.30 uur</t>
  </si>
  <si>
    <t>Openingstijden pand</t>
  </si>
  <si>
    <t>ma t/m vr 07.30-17.00 uur</t>
  </si>
  <si>
    <t>ma t/m vr 07.00 - 18.00 uur (let wel - soms avondopenstellingen)</t>
  </si>
  <si>
    <t>ma, di, do 07.00-22.00 uur, wo en vr 07.00-18.00 uur</t>
  </si>
  <si>
    <t>ma t/m vr 07.15-18.30 uur; Schoolrestaurant La Rana wo en do tot 21.00 uur geopend</t>
  </si>
  <si>
    <t>ma, di, do, vr 07.00-19.30 uur; wo 07.00-18.30 uur</t>
  </si>
  <si>
    <t>ma, di, do 07.15-18.15 (18.30), wo 07.15-22.00 (22.15), vr. 07.15 -18.00 uur. Eind september - 1 mei open t/m 22.15 uur op ma, di, wo en do</t>
  </si>
  <si>
    <t>ma t/m do 07.30-18.00; vr. 07.30-17.00</t>
  </si>
  <si>
    <t>Inrichting kantine en uitgifte/keuken</t>
  </si>
  <si>
    <t>Etage kantine</t>
  </si>
  <si>
    <t>1e etage uitgiftepunt, 2e etage keuken met uitgifte punt</t>
  </si>
  <si>
    <t>BG</t>
  </si>
  <si>
    <t>1e etage VMBO en 1e etage PRO</t>
  </si>
  <si>
    <t>Aantal zitplaatsen kantine</t>
  </si>
  <si>
    <t>80 plein 1 plein 2 80</t>
  </si>
  <si>
    <t>circa 250</t>
  </si>
  <si>
    <t>circa 300</t>
  </si>
  <si>
    <t>PRO: 80 / VMBO : 200</t>
  </si>
  <si>
    <t>Aanwezigheid werkplek voor cateringmanager/beheerder</t>
  </si>
  <si>
    <t>Geen specifieke ruimte, medewerker kan aanlanden flexwerkplekken in de kantine</t>
  </si>
  <si>
    <t>Ja, achter de keuken</t>
  </si>
  <si>
    <t>Geen specifieke werkplek</t>
  </si>
  <si>
    <t>Serviesgoed of disposables</t>
  </si>
  <si>
    <t>Disposables, to go met toeslag</t>
  </si>
  <si>
    <t>Afwaslogistiek</t>
  </si>
  <si>
    <t>Afwasmachine</t>
  </si>
  <si>
    <t>Afwasstraat</t>
  </si>
  <si>
    <t>Vaatwasser op locatie</t>
  </si>
  <si>
    <t>Afwas serviesgoed door</t>
  </si>
  <si>
    <t>Cateraar</t>
  </si>
  <si>
    <t>Zitgebied ook in gebruik als:</t>
  </si>
  <si>
    <t>werkplek/overleg (niet officieel) + evenementen</t>
  </si>
  <si>
    <t xml:space="preserve">Assortiment   </t>
  </si>
  <si>
    <t>Ambitieniveau Gezonde Schoolkantine</t>
  </si>
  <si>
    <t>Zilver</t>
  </si>
  <si>
    <t>Goud</t>
  </si>
  <si>
    <t>Schoolkantine schaal in bezit of nog aan te vragen</t>
  </si>
  <si>
    <t>Zilver (2015)</t>
  </si>
  <si>
    <t>Goud (2024)</t>
  </si>
  <si>
    <t>Zilver (2023) Aanvraag in behandeling</t>
  </si>
  <si>
    <t>Zilver (2021)</t>
  </si>
  <si>
    <t>Goud (2023) 2024 in behandeling</t>
  </si>
  <si>
    <t>Zilver (2023)</t>
  </si>
  <si>
    <t>Concept</t>
  </si>
  <si>
    <t>Vers bereid To Go</t>
  </si>
  <si>
    <t>Vers bereid to Go</t>
  </si>
  <si>
    <t>Vers bereid á la minute</t>
  </si>
  <si>
    <t>Vers belegde broodjes, hartige ovensnacks, fruit, frisdranken, water, salades, wraps</t>
  </si>
  <si>
    <t>Vers belegde broodjes, hartige ovensnacks, panini's soepen, fruit, zuivel, frisdranken, water, sweets bakery (bijv. haverkoek, muffin, carrot cake), wraps, gezonde tosti's, verse bonen koffie</t>
  </si>
  <si>
    <t>Vers belegde broodjes, hartige ovensnacks, soepen, fruit, zuivel, frisdranken, water, Kroketten, frikandellen, Panini broodjes</t>
  </si>
  <si>
    <t>Vers belegde broodjes, hartige ovensnacks, soepen, fruit, zuivel, frisdranken, water, sweets bakery (bijv. haverkoek, muffin, carrot cake), wraps, gezonde tosti's</t>
  </si>
  <si>
    <t>Vers belegde  broodjes, frisdranken, zuivel, water, fruit, hartige ovensnacks (frikandel-, sauzijcenbroodje etc.)</t>
  </si>
  <si>
    <t>Vers belegde broodjes, hartige ovensnacks (frikandel- saucijzenbroodje), fruit, zuivel, frisdranken, water, verse bonenkoffie</t>
  </si>
  <si>
    <t>VMBO: vers belegde broodjes, frisdranken, zuivel, water, fruit, hartige ovensnacks. Bij het praktijkonderwijs (PRO) wordt een broodje van de dag gemaakt door en voor leerlingen van PRO</t>
  </si>
  <si>
    <t>Bijzonderheden</t>
  </si>
  <si>
    <t>Geen frituur, lolly's, kauwgum, pepernoten, energy drink waaronder o.a. Red Bull</t>
  </si>
  <si>
    <t>Geen frituur, lolly's, kauwgum, pepernoten energy drink waaronder o.a. Red Bull, locatie biedt TGTG aan</t>
  </si>
  <si>
    <t>Geen lolly's, kauwgum, pepernoten, energy drink waaronder o.a. Red Bull, locatie biedt TGTG aan</t>
  </si>
  <si>
    <t>Geen frituur, lolly's, kauwgum, pepernoten, energy drink waaronder o.a. Red Bull, locatie biedt TGTG aan</t>
  </si>
  <si>
    <t>Frituur alleen bij feesten en partijen. Geen lolly's, kauwgum, pepernoten, energydrank waaronder o.a. Red Bull</t>
  </si>
  <si>
    <t>Prijsbeleid en afrekenen</t>
  </si>
  <si>
    <t>Aantal kassa's</t>
  </si>
  <si>
    <t>Bemande of onbemande kassa's</t>
  </si>
  <si>
    <t>Bemand</t>
  </si>
  <si>
    <t>Betaalwijze</t>
  </si>
  <si>
    <t>PIN / contant</t>
  </si>
  <si>
    <t>PIN</t>
  </si>
  <si>
    <t>Kassa van opdrachtgever of cateraar</t>
  </si>
  <si>
    <t>Bereiding afbakproducten</t>
  </si>
  <si>
    <t>Ja</t>
  </si>
  <si>
    <t>Vendingmachines (frisdrank/snack)</t>
  </si>
  <si>
    <t>Aantal snoepautomaten</t>
  </si>
  <si>
    <t>Aantal frisdrankautomaten</t>
  </si>
  <si>
    <t>Aantal combiautomaten</t>
  </si>
  <si>
    <t>Plaats snoepautomaten</t>
  </si>
  <si>
    <t xml:space="preserve"> 1e,2e,3e</t>
  </si>
  <si>
    <t xml:space="preserve">Aula BG  </t>
  </si>
  <si>
    <t>Aula BG</t>
  </si>
  <si>
    <t>1 naast counter en 1 in noodgebouw</t>
  </si>
  <si>
    <t>1e kantine VMBO</t>
  </si>
  <si>
    <t>Plaats frisdrankautomaten</t>
  </si>
  <si>
    <t>1e,2e,3e</t>
  </si>
  <si>
    <t>Plaats combiautomaat</t>
  </si>
  <si>
    <t xml:space="preserve">1e kantine PRO (nu een combi-automaat, met groeiend aantal leerlingen dient rekening gehouden te worden met uitbreiding) </t>
  </si>
  <si>
    <t>Automaten eigendom van opdrachtgever of leverancier</t>
  </si>
  <si>
    <t>Leverancier</t>
  </si>
  <si>
    <t>Verantwoordelijke inkoop/bestellen ingrediënten automaten</t>
  </si>
  <si>
    <t>Verantwoordelijke verzorging automaten</t>
  </si>
  <si>
    <t>Aanwezigheid opslag voor leverancier</t>
  </si>
  <si>
    <t xml:space="preserve">Vergader- en lunchservice </t>
  </si>
  <si>
    <t>Vergader- lunchservice ja/nee</t>
  </si>
  <si>
    <t>Plaats vergaderzalen - etage(s)</t>
  </si>
  <si>
    <t>Op de BG, 1e verd. &amp; 2d verd.</t>
  </si>
  <si>
    <t>BG en 2</t>
  </si>
  <si>
    <t>1e en 2e etage</t>
  </si>
  <si>
    <t>1e PRO</t>
  </si>
  <si>
    <t>Gemiddels aantal vergaderingen met koffie- of theeservice per week</t>
  </si>
  <si>
    <t>Wordt verzorgd door Het Perron</t>
  </si>
  <si>
    <t>Wordt verzorgd door Titus Brandsma College</t>
  </si>
  <si>
    <t>Wordt verzorgd door Thomas a Kempis College</t>
  </si>
  <si>
    <t>Wordt verzorgd door Leerpark Arnhem</t>
  </si>
  <si>
    <t>Serviesgoed</t>
  </si>
  <si>
    <t>Middels serveerkar, afwasstraat</t>
  </si>
  <si>
    <t>nvt</t>
  </si>
  <si>
    <t>Cateraar indien de dienstverlening door cateraar wordt verzorgd. F&amp;H/Onderwijs zodra dienstverlening door F&amp;H/Onderwijs wordt uitgevoerd</t>
  </si>
  <si>
    <t>Overige voorzieningen</t>
  </si>
  <si>
    <t>Evenementen</t>
  </si>
  <si>
    <t>Aantal keer per maand dat er een evenement plaatsvindt</t>
  </si>
  <si>
    <t>Circa 4-6 per jaar</t>
  </si>
  <si>
    <t>Kan, maar is minimaal</t>
  </si>
  <si>
    <t>Kan maar is minimaal.</t>
  </si>
  <si>
    <t>Aantal keer per jaar diplomeringen</t>
  </si>
  <si>
    <t>2, dienstverlening in eigen beheer door Titus Brandsma College</t>
  </si>
  <si>
    <t>3 avonden per jaar, dienstverlening door onderwijs</t>
  </si>
  <si>
    <t>Gemiddelde groepsgroote diplomering</t>
  </si>
  <si>
    <t>Diversen</t>
  </si>
  <si>
    <t>Huisregels / beveiliging</t>
  </si>
  <si>
    <t>Ja. Ook Alcohol- en Genotsmiddelenbeleid voor medewerkers en leerlingen</t>
  </si>
  <si>
    <t>Ja. Ook Alcohol- en Genotsmiddelenbeleid voor medewerkers en studenten</t>
  </si>
  <si>
    <t>Verdeling schoonmaakwerkzaamheden schoonmaakbedrijf en cateraar</t>
  </si>
  <si>
    <t>Counter/werkruimtes catering (waaronder ook spoelkeuken en magazijn) door cateraar. Uitgiftegebied en kantine schoonmaakbedrijf. Tafels kantine gedurende openingstijden conciërge</t>
  </si>
  <si>
    <t xml:space="preserve">Uitgiftegebied en werkruimtes catering (waaronder ook spoelkeuken en magazijn) bij cateraar. Tafels kantine gedurende openingstijden cateraar. </t>
  </si>
  <si>
    <t xml:space="preserve">Uitgiftegebied en werkruimtes catering (waaronder ook spoelkeuken en magazijn) bij cateraar. Tafels kantine gedurende openingstijden conciërge of schoonmaakbedrijf. </t>
  </si>
  <si>
    <t>Samenwerking met het onderwijs ja/nee, indien ja omschrijving toevoegen</t>
  </si>
  <si>
    <t>Ja, op relatief kleine schaal; gebruik voor verschillende leer doelen bijvoorbeeld meedraaien in de counter</t>
  </si>
  <si>
    <t>Ja, incidenteel/kleinschalig. Het betreft stages. Daarnaast helpen een aantal studenten Entree Horeca/Voeding of -voedingsindustrie bij de catering i.r.t. de kookles (1x per twee weken bij de catering, de andere week bereiden zij een soep voor).</t>
  </si>
  <si>
    <t>n.v.t; staat Technova College wel voor open</t>
  </si>
  <si>
    <t>Ja, nu mee bezig. Studenten Sport &amp; Bewegen bedenken maandelijks gezond broodje.</t>
  </si>
  <si>
    <t>n.v.t,</t>
  </si>
  <si>
    <t>Het onderwijs heeft een leerrestaurant met bar in eigen beheer, vooral voor lunch externe gasten</t>
  </si>
  <si>
    <t>Het Dulon College beschikt over het themacertificaat Voeding</t>
  </si>
  <si>
    <t>Het onderwijs heeft een leerrestaurant met bar in eigen beheer. Gebruik door cateraar bij uitzondering en alleen in overleg. Het Astrum College beschikt over het themacertificaat Voeding</t>
  </si>
  <si>
    <t>Het onderwijs heeft een leerrestaurant met bar in eigen beheer vooral voor lunch of diner eigen gasten. Het onderwijs levert ook dienstverlening ten aanzien van vergaderingen, evenementen. De kantine VMBO wordt geëxploiteerd door de cateraar. De counter PRO wordt gerund door leerlingen van het onderwijs en is één pauze geopend voor PRO. Tijdens deze pauze verkopen de leerlingen PRO een broodje van de week dat door leerlingen van PRO is bereid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</si>
</sst>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 #,##0.00_ ;_ * \-#,##0.00_ ;_ * &quot;-&quot;??_ ;_ @_ "/>
    <numFmt numFmtId="164" formatCode="0_)"/>
    <numFmt numFmtId="165" formatCode="_-[$€]\ * #,##0.00_-;_-[$€]\ * #,##0.00\-;_-[$€]\ * &quot;-&quot;??_-;_-@_-"/>
  </numFmts>
  <fonts count="19">
    <font>
      <sz val="11"/>
      <color theme="1"/>
      <name val="Pt sans"/>
      <family val="2"/>
      <scheme val="minor"/>
    </font>
    <font>
      <sz val="11"/>
      <color theme="1"/>
      <name val="Pt sans"/>
      <family val="2"/>
      <scheme val="minor"/>
    </font>
    <font>
      <sz val="10"/>
      <name val="Arial"/>
      <family val="2"/>
    </font>
    <font>
      <b/>
      <sz val="14"/>
      <name val="Pt sans"/>
      <family val="2"/>
      <scheme val="minor"/>
    </font>
    <font>
      <sz val="14"/>
      <color theme="1"/>
      <name val="Pt sans"/>
      <family val="2"/>
      <scheme val="minor"/>
    </font>
    <font>
      <b/>
      <sz val="10"/>
      <name val="Pt sans"/>
      <family val="2"/>
      <scheme val="minor"/>
    </font>
    <font>
      <sz val="10"/>
      <color theme="1"/>
      <name val="Pt sans"/>
      <family val="2"/>
      <scheme val="minor"/>
    </font>
    <font>
      <sz val="12"/>
      <name val="Helv"/>
    </font>
    <font>
      <sz val="10"/>
      <color indexed="9"/>
      <name val="Pt sans"/>
      <family val="2"/>
      <scheme val="minor"/>
    </font>
    <font>
      <sz val="10"/>
      <name val="Pt sans"/>
      <family val="2"/>
      <scheme val="minor"/>
    </font>
    <font>
      <sz val="11"/>
      <name val="Calibri"/>
      <family val="2"/>
    </font>
    <font>
      <sz val="11"/>
      <color theme="1"/>
      <name val="Calibri"/>
      <family val="2"/>
    </font>
    <font>
      <sz val="10"/>
      <color theme="0"/>
      <name val="Pt sans"/>
      <scheme val="minor"/>
    </font>
    <font>
      <sz val="10"/>
      <color rgb="FF586574"/>
      <name val="Pt sans"/>
      <family val="2"/>
      <scheme val="minor"/>
    </font>
    <font>
      <b/>
      <sz val="10"/>
      <color rgb="FF586574"/>
      <name val="Pt sans"/>
      <scheme val="major"/>
    </font>
    <font>
      <b/>
      <sz val="12"/>
      <color rgb="FFF28A05"/>
      <name val="Open sans"/>
    </font>
    <font>
      <sz val="10"/>
      <color rgb="FF586574"/>
      <name val="Pt sans"/>
    </font>
    <font>
      <sz val="10"/>
      <color rgb="FF586574"/>
      <name val="PT Sans"/>
      <family val="2"/>
    </font>
    <font>
      <b/>
      <sz val="10"/>
      <color rgb="FF586574"/>
      <name val="Pt sans"/>
      <family val="2"/>
      <scheme val="minor"/>
    </font>
  </fonts>
  <fills count="6">
    <fill>
      <patternFill patternType="none"/>
    </fill>
    <fill>
      <patternFill patternType="gray125"/>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0.499984740745262"/>
        <bgColor indexed="64"/>
      </patternFill>
    </fill>
  </fills>
  <borders count="14">
    <border>
      <left/>
      <right/>
      <top/>
      <bottom/>
      <diagonal/>
    </border>
    <border>
      <left style="thin">
        <color rgb="FF586574"/>
      </left>
      <right style="thin">
        <color rgb="FF586574"/>
      </right>
      <top style="thin">
        <color rgb="FF586574"/>
      </top>
      <bottom style="thin">
        <color rgb="FF586574"/>
      </bottom>
      <diagonal/>
    </border>
    <border>
      <left style="thin">
        <color rgb="FF586574"/>
      </left>
      <right style="thin">
        <color rgb="FF586574"/>
      </right>
      <top style="thin">
        <color rgb="FF586574"/>
      </top>
      <bottom style="hair">
        <color rgb="FF586574"/>
      </bottom>
      <diagonal/>
    </border>
    <border>
      <left style="thin">
        <color rgb="FF586574"/>
      </left>
      <right style="thin">
        <color rgb="FF586574"/>
      </right>
      <top style="hair">
        <color rgb="FF586574"/>
      </top>
      <bottom style="hair">
        <color rgb="FF586574"/>
      </bottom>
      <diagonal/>
    </border>
    <border>
      <left style="thin">
        <color rgb="FF586574"/>
      </left>
      <right style="thin">
        <color rgb="FF586574"/>
      </right>
      <top style="hair">
        <color rgb="FF586574"/>
      </top>
      <bottom style="thin">
        <color rgb="FF586574"/>
      </bottom>
      <diagonal/>
    </border>
    <border>
      <left style="thin">
        <color rgb="FF586574"/>
      </left>
      <right style="thin">
        <color rgb="FF586574"/>
      </right>
      <top/>
      <bottom style="thin">
        <color rgb="FF586574"/>
      </bottom>
      <diagonal/>
    </border>
    <border>
      <left style="thin">
        <color rgb="FF586574"/>
      </left>
      <right style="thin">
        <color rgb="FF586574"/>
      </right>
      <top/>
      <bottom/>
      <diagonal/>
    </border>
    <border>
      <left style="thin">
        <color rgb="FF586574"/>
      </left>
      <right style="thin">
        <color rgb="FF586574"/>
      </right>
      <top style="hair">
        <color rgb="FF586574"/>
      </top>
      <bottom/>
      <diagonal/>
    </border>
    <border>
      <left style="thin">
        <color rgb="FF586574"/>
      </left>
      <right style="thin">
        <color rgb="FF586574"/>
      </right>
      <top/>
      <bottom style="hair">
        <color rgb="FF586574"/>
      </bottom>
      <diagonal/>
    </border>
    <border>
      <left style="thin">
        <color rgb="FF586574"/>
      </left>
      <right/>
      <top style="hair">
        <color rgb="FF586574"/>
      </top>
      <bottom style="hair">
        <color rgb="FF586574"/>
      </bottom>
      <diagonal/>
    </border>
    <border>
      <left style="hair">
        <color rgb="FF586574"/>
      </left>
      <right style="thin">
        <color rgb="FF586574"/>
      </right>
      <top/>
      <bottom style="hair">
        <color rgb="FF586574"/>
      </bottom>
      <diagonal/>
    </border>
    <border>
      <left style="thin">
        <color rgb="FF000000"/>
      </left>
      <right style="thin">
        <color rgb="FF000000"/>
      </right>
      <top style="hair">
        <color rgb="FF000000"/>
      </top>
      <bottom style="thin">
        <color rgb="FF000000"/>
      </bottom>
      <diagonal/>
    </border>
    <border>
      <left style="thin">
        <color rgb="FF586574"/>
      </left>
      <right style="thin">
        <color rgb="FF586574"/>
      </right>
      <top style="hair">
        <color rgb="FF000000"/>
      </top>
      <bottom style="thin">
        <color rgb="FF000000"/>
      </bottom>
      <diagonal/>
    </border>
    <border>
      <left/>
      <right/>
      <top style="hair">
        <color rgb="FF000000"/>
      </top>
      <bottom style="thin">
        <color rgb="FF000000"/>
      </bottom>
      <diagonal/>
    </border>
  </borders>
  <cellStyleXfs count="5">
    <xf numFmtId="0" fontId="0" fillId="0" borderId="0"/>
    <xf numFmtId="43" fontId="1" fillId="0" borderId="0" applyFont="0" applyFill="0" applyBorder="0" applyAlignment="0" applyProtection="0"/>
    <xf numFmtId="0" fontId="2" fillId="0" borderId="0"/>
    <xf numFmtId="164" fontId="7" fillId="0" borderId="0"/>
    <xf numFmtId="165" fontId="7" fillId="0" borderId="0" applyFont="0" applyFill="0" applyBorder="0" applyAlignment="0" applyProtection="0"/>
  </cellStyleXfs>
  <cellXfs count="58">
    <xf numFmtId="0" fontId="0" fillId="0" borderId="0" xfId="0"/>
    <xf numFmtId="0" fontId="3" fillId="0" borderId="0" xfId="2" applyFont="1" applyAlignment="1">
      <alignment horizontal="left" vertical="center" wrapText="1"/>
    </xf>
    <xf numFmtId="0" fontId="5" fillId="0" borderId="0" xfId="2" applyFont="1" applyAlignment="1">
      <alignment horizontal="left" vertical="center" wrapText="1"/>
    </xf>
    <xf numFmtId="164" fontId="13" fillId="0" borderId="3" xfId="3" applyFont="1" applyBorder="1" applyAlignment="1">
      <alignment horizontal="right" wrapText="1"/>
    </xf>
    <xf numFmtId="164" fontId="13" fillId="4" borderId="3" xfId="3" applyFont="1" applyFill="1" applyBorder="1" applyAlignment="1">
      <alignment horizontal="right" wrapText="1"/>
    </xf>
    <xf numFmtId="164" fontId="13" fillId="0" borderId="4" xfId="3" applyFont="1" applyBorder="1" applyAlignment="1">
      <alignment horizontal="right" wrapText="1"/>
    </xf>
    <xf numFmtId="164" fontId="13" fillId="0" borderId="2" xfId="3" applyFont="1" applyBorder="1" applyAlignment="1">
      <alignment horizontal="right" wrapText="1"/>
    </xf>
    <xf numFmtId="164" fontId="13" fillId="0" borderId="2" xfId="3" applyFont="1" applyBorder="1" applyAlignment="1">
      <alignment vertical="top" wrapText="1"/>
    </xf>
    <xf numFmtId="164" fontId="13" fillId="0" borderId="3" xfId="3" applyFont="1" applyBorder="1" applyAlignment="1">
      <alignment vertical="top" wrapText="1"/>
    </xf>
    <xf numFmtId="43" fontId="13" fillId="0" borderId="3" xfId="1" applyFont="1" applyBorder="1" applyAlignment="1">
      <alignment horizontal="right" wrapText="1"/>
    </xf>
    <xf numFmtId="0" fontId="12" fillId="5" borderId="1" xfId="2" applyFont="1" applyFill="1" applyBorder="1" applyAlignment="1">
      <alignment horizontal="left" vertical="top" wrapText="1"/>
    </xf>
    <xf numFmtId="164" fontId="13" fillId="0" borderId="6" xfId="3" applyFont="1" applyBorder="1" applyAlignment="1">
      <alignment horizontal="right" wrapText="1"/>
    </xf>
    <xf numFmtId="164" fontId="13" fillId="0" borderId="7" xfId="3" applyFont="1" applyBorder="1" applyAlignment="1">
      <alignment horizontal="right" wrapText="1"/>
    </xf>
    <xf numFmtId="164" fontId="13" fillId="2" borderId="3" xfId="3" applyFont="1" applyFill="1" applyBorder="1" applyAlignment="1">
      <alignment horizontal="right" wrapText="1"/>
    </xf>
    <xf numFmtId="164" fontId="13" fillId="4" borderId="2" xfId="3" applyFont="1" applyFill="1" applyBorder="1" applyAlignment="1">
      <alignment horizontal="right" wrapText="1"/>
    </xf>
    <xf numFmtId="164" fontId="13" fillId="0" borderId="3" xfId="3" applyFont="1" applyBorder="1" applyAlignment="1">
      <alignment horizontal="right" vertical="top" wrapText="1"/>
    </xf>
    <xf numFmtId="0" fontId="4" fillId="0" borderId="0" xfId="0" applyFont="1" applyAlignment="1">
      <alignment horizontal="left" wrapText="1"/>
    </xf>
    <xf numFmtId="0" fontId="6" fillId="0" borderId="0" xfId="0" applyFont="1" applyAlignment="1">
      <alignment horizontal="left" wrapText="1"/>
    </xf>
    <xf numFmtId="164" fontId="8" fillId="3" borderId="1" xfId="3" applyFont="1" applyFill="1" applyBorder="1" applyAlignment="1">
      <alignment horizontal="right" wrapText="1"/>
    </xf>
    <xf numFmtId="164" fontId="9" fillId="3" borderId="1" xfId="3" applyFont="1" applyFill="1" applyBorder="1" applyAlignment="1">
      <alignment horizontal="right" wrapText="1"/>
    </xf>
    <xf numFmtId="0" fontId="6" fillId="0" borderId="0" xfId="0" applyFont="1" applyAlignment="1">
      <alignment wrapText="1"/>
    </xf>
    <xf numFmtId="0" fontId="11" fillId="0" borderId="0" xfId="0" applyFont="1" applyAlignment="1">
      <alignment wrapText="1"/>
    </xf>
    <xf numFmtId="0" fontId="15" fillId="0" borderId="0" xfId="2" applyFont="1" applyAlignment="1">
      <alignment horizontal="left" vertical="center" wrapText="1"/>
    </xf>
    <xf numFmtId="164" fontId="14" fillId="3" borderId="1" xfId="3" applyFont="1" applyFill="1" applyBorder="1" applyAlignment="1">
      <alignment horizontal="left" vertical="top" wrapText="1"/>
    </xf>
    <xf numFmtId="164" fontId="13" fillId="0" borderId="3" xfId="3" applyFont="1" applyBorder="1" applyAlignment="1">
      <alignment horizontal="left" vertical="top" wrapText="1"/>
    </xf>
    <xf numFmtId="164" fontId="13" fillId="0" borderId="4" xfId="3" applyFont="1" applyBorder="1" applyAlignment="1">
      <alignment horizontal="left" vertical="top" wrapText="1"/>
    </xf>
    <xf numFmtId="164" fontId="13" fillId="0" borderId="6" xfId="3" applyFont="1" applyBorder="1" applyAlignment="1">
      <alignment vertical="top" wrapText="1"/>
    </xf>
    <xf numFmtId="164" fontId="13" fillId="2" borderId="3" xfId="3" applyFont="1" applyFill="1" applyBorder="1" applyAlignment="1">
      <alignment vertical="top" wrapText="1"/>
    </xf>
    <xf numFmtId="164" fontId="13" fillId="0" borderId="7" xfId="3" applyFont="1" applyBorder="1" applyAlignment="1">
      <alignment horizontal="left" vertical="top" wrapText="1"/>
    </xf>
    <xf numFmtId="164" fontId="10" fillId="0" borderId="0" xfId="3" applyFont="1" applyAlignment="1">
      <alignment vertical="top" wrapText="1"/>
    </xf>
    <xf numFmtId="0" fontId="4" fillId="0" borderId="0" xfId="0" applyFont="1" applyAlignment="1">
      <alignment wrapText="1"/>
    </xf>
    <xf numFmtId="164" fontId="10" fillId="0" borderId="0" xfId="3" applyFont="1" applyAlignment="1">
      <alignment horizontal="right" wrapText="1"/>
    </xf>
    <xf numFmtId="164" fontId="13" fillId="0" borderId="7" xfId="3" applyFont="1" applyBorder="1" applyAlignment="1">
      <alignment vertical="top" wrapText="1"/>
    </xf>
    <xf numFmtId="164" fontId="13" fillId="0" borderId="8" xfId="3" applyFont="1" applyBorder="1" applyAlignment="1">
      <alignment vertical="top" wrapText="1"/>
    </xf>
    <xf numFmtId="164" fontId="13" fillId="0" borderId="8" xfId="3" applyFont="1" applyBorder="1" applyAlignment="1">
      <alignment horizontal="left" vertical="top" wrapText="1"/>
    </xf>
    <xf numFmtId="164" fontId="13" fillId="2" borderId="9" xfId="3" applyFont="1" applyFill="1" applyBorder="1" applyAlignment="1">
      <alignment vertical="top" wrapText="1"/>
    </xf>
    <xf numFmtId="164" fontId="13" fillId="0" borderId="10" xfId="3" applyFont="1" applyBorder="1" applyAlignment="1">
      <alignment vertical="top" wrapText="1"/>
    </xf>
    <xf numFmtId="0" fontId="6" fillId="0" borderId="4" xfId="0" applyFont="1" applyBorder="1" applyAlignment="1">
      <alignment wrapText="1"/>
    </xf>
    <xf numFmtId="164" fontId="14" fillId="0" borderId="3" xfId="3" applyFont="1" applyBorder="1" applyAlignment="1">
      <alignment horizontal="left" vertical="top" wrapText="1"/>
    </xf>
    <xf numFmtId="43" fontId="13" fillId="0" borderId="3" xfId="1" applyFont="1" applyFill="1" applyBorder="1" applyAlignment="1">
      <alignment horizontal="right" wrapText="1"/>
    </xf>
    <xf numFmtId="164" fontId="13" fillId="0" borderId="11" xfId="3" applyFont="1" applyBorder="1" applyAlignment="1">
      <alignment vertical="top" wrapText="1"/>
    </xf>
    <xf numFmtId="164" fontId="13" fillId="0" borderId="12" xfId="3" applyFont="1" applyBorder="1" applyAlignment="1">
      <alignment vertical="top" wrapText="1"/>
    </xf>
    <xf numFmtId="164" fontId="13" fillId="0" borderId="11" xfId="3" applyFont="1" applyBorder="1" applyAlignment="1">
      <alignment horizontal="right" wrapText="1"/>
    </xf>
    <xf numFmtId="0" fontId="6" fillId="0" borderId="13" xfId="0" applyFont="1" applyBorder="1" applyAlignment="1">
      <alignment wrapText="1"/>
    </xf>
    <xf numFmtId="164" fontId="14" fillId="0" borderId="8" xfId="3" applyFont="1" applyBorder="1" applyAlignment="1">
      <alignment horizontal="left" vertical="top" wrapText="1"/>
    </xf>
    <xf numFmtId="164" fontId="18" fillId="0" borderId="4" xfId="3" applyFont="1" applyBorder="1" applyAlignment="1">
      <alignment horizontal="right" wrapText="1"/>
    </xf>
    <xf numFmtId="164" fontId="13" fillId="0" borderId="7" xfId="3" applyFont="1" applyBorder="1" applyAlignment="1">
      <alignment horizontal="right" vertical="top" wrapText="1"/>
    </xf>
    <xf numFmtId="164" fontId="13" fillId="0" borderId="2" xfId="3" applyFont="1" applyBorder="1" applyAlignment="1">
      <alignment horizontal="left" wrapText="1"/>
    </xf>
    <xf numFmtId="164" fontId="17" fillId="0" borderId="4" xfId="3" applyFont="1" applyBorder="1" applyAlignment="1">
      <alignment horizontal="right" wrapText="1"/>
    </xf>
    <xf numFmtId="164" fontId="13" fillId="0" borderId="5" xfId="3" applyFont="1" applyBorder="1" applyAlignment="1">
      <alignment horizontal="left" vertical="top" wrapText="1"/>
    </xf>
    <xf numFmtId="164" fontId="13" fillId="0" borderId="5" xfId="3" applyFont="1" applyBorder="1" applyAlignment="1">
      <alignment horizontal="right" wrapText="1"/>
    </xf>
    <xf numFmtId="164" fontId="16" fillId="0" borderId="3" xfId="3" applyFont="1" applyBorder="1" applyAlignment="1">
      <alignment horizontal="right" wrapText="1"/>
    </xf>
    <xf numFmtId="164" fontId="17" fillId="0" borderId="3" xfId="3" applyFont="1" applyBorder="1" applyAlignment="1">
      <alignment horizontal="right" wrapText="1"/>
    </xf>
    <xf numFmtId="164" fontId="13" fillId="0" borderId="3" xfId="3" applyFont="1" applyFill="1" applyBorder="1" applyAlignment="1">
      <alignment vertical="top" wrapText="1"/>
    </xf>
    <xf numFmtId="164" fontId="13" fillId="0" borderId="3" xfId="3" applyFont="1" applyFill="1" applyBorder="1" applyAlignment="1">
      <alignment horizontal="right" wrapText="1"/>
    </xf>
    <xf numFmtId="0" fontId="6" fillId="0" borderId="0" xfId="0" applyFont="1" applyFill="1" applyAlignment="1">
      <alignment wrapText="1"/>
    </xf>
    <xf numFmtId="164" fontId="13" fillId="0" borderId="8" xfId="3" applyFont="1" applyFill="1" applyBorder="1" applyAlignment="1">
      <alignment vertical="top" wrapText="1"/>
    </xf>
    <xf numFmtId="164" fontId="13" fillId="0" borderId="8" xfId="3" applyFont="1" applyFill="1" applyBorder="1" applyAlignment="1">
      <alignment horizontal="right" wrapText="1"/>
    </xf>
  </cellXfs>
  <cellStyles count="5">
    <cellStyle name="Euro_uitgangspuntenoverzicht stadskantoor GU" xfId="4" xr:uid="{CCAFE71D-2D54-41D8-AD7C-0CBBDDAB2070}"/>
    <cellStyle name="Komma" xfId="1" builtinId="3"/>
    <cellStyle name="Standaard" xfId="0" builtinId="0"/>
    <cellStyle name="Standaard 2" xfId="2" xr:uid="{3E15FAF2-1D8F-4FCB-A91F-43D28B5CFE2D}"/>
    <cellStyle name="Standaard_uitgangspuntenoverzicht stadskantoor GU" xfId="3" xr:uid="{B125F35C-5C11-4C7E-BCA1-7E4A6E042B6E}"/>
  </cellStyles>
  <dxfs count="0"/>
  <tableStyles count="0" defaultTableStyle="TableStyleMedium2" defaultPivotStyle="PivotStyleLight16"/>
  <colors>
    <mruColors>
      <color rgb="FFF28A05"/>
      <color rgb="FFFFFFFF"/>
      <color rgb="FF58657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hema_VFM">
  <a:themeElements>
    <a:clrScheme name="Aangepast 1">
      <a:dk1>
        <a:srgbClr val="727D8C"/>
      </a:dk1>
      <a:lt1>
        <a:sysClr val="window" lastClr="FFFFFF"/>
      </a:lt1>
      <a:dk2>
        <a:srgbClr val="CFD2D7"/>
      </a:dk2>
      <a:lt2>
        <a:srgbClr val="EEECE1"/>
      </a:lt2>
      <a:accent1>
        <a:srgbClr val="F28A05"/>
      </a:accent1>
      <a:accent2>
        <a:srgbClr val="FBB04B"/>
      </a:accent2>
      <a:accent3>
        <a:srgbClr val="FDDBAD"/>
      </a:accent3>
      <a:accent4>
        <a:srgbClr val="727D8C"/>
      </a:accent4>
      <a:accent5>
        <a:srgbClr val="A5ACB5"/>
      </a:accent5>
      <a:accent6>
        <a:srgbClr val="CFD2D7"/>
      </a:accent6>
      <a:hlink>
        <a:srgbClr val="C87404"/>
      </a:hlink>
      <a:folHlink>
        <a:srgbClr val="565F6A"/>
      </a:folHlink>
    </a:clrScheme>
    <a:fontScheme name="Aangepast 1">
      <a:majorFont>
        <a:latin typeface="Pt sans"/>
        <a:ea typeface=""/>
        <a:cs typeface=""/>
      </a:majorFont>
      <a:minorFont>
        <a:latin typeface="Pt sans"/>
        <a:ea typeface=""/>
        <a:cs typeface=""/>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69"/>
  <sheetViews>
    <sheetView showGridLines="0" tabSelected="1" zoomScaleNormal="100" workbookViewId="0">
      <pane xSplit="1" ySplit="4" topLeftCell="B16" activePane="bottomRight" state="frozen"/>
      <selection pane="bottomRight" activeCell="B18" sqref="B18"/>
      <selection pane="bottomLeft"/>
      <selection pane="topRight"/>
    </sheetView>
  </sheetViews>
  <sheetFormatPr defaultColWidth="8.25" defaultRowHeight="15" customHeight="1"/>
  <cols>
    <col min="1" max="1" width="49.625" style="29" bestFit="1" customWidth="1"/>
    <col min="2" max="2" width="13.875" style="29" customWidth="1"/>
    <col min="3" max="3" width="20.875" style="21" customWidth="1"/>
    <col min="4" max="4" width="22" style="31" customWidth="1"/>
    <col min="5" max="6" width="20.875" style="21" customWidth="1"/>
    <col min="7" max="9" width="20.875" style="31" customWidth="1"/>
    <col min="10" max="16384" width="8.25" style="21"/>
  </cols>
  <sheetData>
    <row r="1" spans="1:9" s="30" customFormat="1" ht="36">
      <c r="A1" s="22" t="s">
        <v>0</v>
      </c>
      <c r="B1" s="22"/>
      <c r="C1" s="16"/>
      <c r="D1" s="1"/>
      <c r="E1" s="16"/>
      <c r="F1" s="16"/>
      <c r="G1" s="1"/>
      <c r="H1" s="1"/>
      <c r="I1" s="1"/>
    </row>
    <row r="2" spans="1:9" s="20" customFormat="1" ht="15.75" customHeight="1">
      <c r="A2" s="2"/>
      <c r="B2" s="2"/>
      <c r="C2" s="17"/>
      <c r="D2" s="2"/>
      <c r="E2" s="17"/>
      <c r="F2" s="17"/>
      <c r="G2" s="2"/>
      <c r="H2" s="2"/>
      <c r="I2" s="2"/>
    </row>
    <row r="3" spans="1:9" s="20" customFormat="1" ht="27">
      <c r="A3" s="10" t="s">
        <v>1</v>
      </c>
      <c r="B3" s="10" t="s">
        <v>2</v>
      </c>
      <c r="C3" s="10" t="s">
        <v>3</v>
      </c>
      <c r="D3" s="10" t="s">
        <v>4</v>
      </c>
      <c r="E3" s="10" t="s">
        <v>5</v>
      </c>
      <c r="F3" s="10" t="s">
        <v>6</v>
      </c>
      <c r="G3" s="10" t="s">
        <v>7</v>
      </c>
      <c r="H3" s="10" t="s">
        <v>8</v>
      </c>
      <c r="I3" s="10" t="s">
        <v>9</v>
      </c>
    </row>
    <row r="4" spans="1:9" s="20" customFormat="1" ht="27">
      <c r="A4" s="10" t="s">
        <v>10</v>
      </c>
      <c r="B4" s="10"/>
      <c r="C4" s="10" t="s">
        <v>11</v>
      </c>
      <c r="D4" s="10" t="s">
        <v>12</v>
      </c>
      <c r="E4" s="10" t="s">
        <v>13</v>
      </c>
      <c r="F4" s="10" t="s">
        <v>14</v>
      </c>
      <c r="G4" s="10" t="s">
        <v>15</v>
      </c>
      <c r="H4" s="10" t="s">
        <v>16</v>
      </c>
      <c r="I4" s="10" t="s">
        <v>17</v>
      </c>
    </row>
    <row r="5" spans="1:9" s="20" customFormat="1" ht="13.5">
      <c r="A5" s="23" t="s">
        <v>18</v>
      </c>
      <c r="B5" s="23"/>
      <c r="C5" s="18"/>
      <c r="D5" s="18"/>
      <c r="E5" s="18"/>
      <c r="F5" s="18"/>
      <c r="G5" s="18"/>
      <c r="H5" s="18"/>
      <c r="I5" s="18"/>
    </row>
    <row r="6" spans="1:9" s="55" customFormat="1" ht="13.5">
      <c r="A6" s="53" t="s">
        <v>19</v>
      </c>
      <c r="B6" s="53"/>
      <c r="C6" s="54">
        <v>955</v>
      </c>
      <c r="D6" s="54" t="s">
        <v>20</v>
      </c>
      <c r="E6" s="54" t="s">
        <v>20</v>
      </c>
      <c r="F6" s="54" t="s">
        <v>20</v>
      </c>
      <c r="G6" s="54">
        <v>676</v>
      </c>
      <c r="H6" s="54">
        <v>1450</v>
      </c>
      <c r="I6" s="54" t="s">
        <v>21</v>
      </c>
    </row>
    <row r="7" spans="1:9" s="55" customFormat="1" ht="6.75" customHeight="1">
      <c r="A7" s="23"/>
      <c r="B7" s="23"/>
      <c r="C7" s="23"/>
      <c r="D7" s="23"/>
      <c r="E7" s="23"/>
      <c r="F7" s="23"/>
      <c r="G7" s="23"/>
      <c r="H7" s="23"/>
      <c r="I7" s="23"/>
    </row>
    <row r="8" spans="1:9" s="55" customFormat="1" ht="13.5">
      <c r="A8" s="53" t="s">
        <v>22</v>
      </c>
      <c r="B8" s="53"/>
      <c r="C8" s="54">
        <v>69</v>
      </c>
      <c r="D8" s="57">
        <v>1306</v>
      </c>
      <c r="E8" s="54">
        <v>745</v>
      </c>
      <c r="F8" s="54">
        <v>779</v>
      </c>
      <c r="G8" s="54" t="s">
        <v>20</v>
      </c>
      <c r="H8" s="54" t="s">
        <v>20</v>
      </c>
      <c r="I8" s="54">
        <v>71</v>
      </c>
    </row>
    <row r="9" spans="1:9" s="55" customFormat="1" ht="13.5">
      <c r="A9" s="53" t="s">
        <v>23</v>
      </c>
      <c r="B9" s="53"/>
      <c r="C9" s="54">
        <v>83</v>
      </c>
      <c r="D9" s="54">
        <v>707</v>
      </c>
      <c r="E9" s="54">
        <v>514</v>
      </c>
      <c r="F9" s="54">
        <v>201</v>
      </c>
      <c r="G9" s="54" t="s">
        <v>20</v>
      </c>
      <c r="H9" s="54" t="s">
        <v>20</v>
      </c>
      <c r="I9" s="54">
        <v>14</v>
      </c>
    </row>
    <row r="10" spans="1:9" s="55" customFormat="1" ht="13.5">
      <c r="A10" s="56" t="s">
        <v>24</v>
      </c>
      <c r="B10" s="56"/>
      <c r="C10" s="57">
        <v>3</v>
      </c>
      <c r="D10" s="57">
        <v>34</v>
      </c>
      <c r="E10" s="57">
        <v>1</v>
      </c>
      <c r="F10" s="57">
        <v>1</v>
      </c>
      <c r="G10" s="54" t="s">
        <v>20</v>
      </c>
      <c r="H10" s="54" t="s">
        <v>20</v>
      </c>
      <c r="I10" s="57" t="s">
        <v>20</v>
      </c>
    </row>
    <row r="11" spans="1:9" s="55" customFormat="1" ht="27">
      <c r="A11" s="56" t="s">
        <v>25</v>
      </c>
      <c r="B11" s="56"/>
      <c r="C11" s="57" t="s">
        <v>20</v>
      </c>
      <c r="D11" s="57">
        <v>202</v>
      </c>
      <c r="E11" s="57" t="s">
        <v>20</v>
      </c>
      <c r="F11" s="57" t="s">
        <v>20</v>
      </c>
      <c r="G11" s="54" t="s">
        <v>20</v>
      </c>
      <c r="H11" s="54" t="s">
        <v>20</v>
      </c>
      <c r="I11" s="57" t="s">
        <v>20</v>
      </c>
    </row>
    <row r="12" spans="1:9" s="55" customFormat="1" ht="6.75" customHeight="1">
      <c r="A12" s="23"/>
      <c r="B12" s="23"/>
      <c r="C12" s="23"/>
      <c r="D12" s="23"/>
      <c r="E12" s="23"/>
      <c r="F12" s="23"/>
      <c r="G12" s="23"/>
      <c r="H12" s="23"/>
      <c r="I12" s="23"/>
    </row>
    <row r="13" spans="1:9" s="55" customFormat="1" ht="13.5">
      <c r="A13" s="53" t="s">
        <v>26</v>
      </c>
      <c r="B13" s="53"/>
      <c r="C13" s="54">
        <v>69</v>
      </c>
      <c r="D13" s="54">
        <v>1358</v>
      </c>
      <c r="E13" s="54">
        <v>750</v>
      </c>
      <c r="F13" s="54">
        <v>768</v>
      </c>
      <c r="G13" s="54" t="s">
        <v>20</v>
      </c>
      <c r="H13" s="54" t="s">
        <v>20</v>
      </c>
      <c r="I13" s="54">
        <v>68</v>
      </c>
    </row>
    <row r="14" spans="1:9" s="55" customFormat="1" ht="13.5">
      <c r="A14" s="53" t="s">
        <v>27</v>
      </c>
      <c r="B14" s="53"/>
      <c r="C14" s="54">
        <v>91</v>
      </c>
      <c r="D14" s="54">
        <v>782</v>
      </c>
      <c r="E14" s="54">
        <v>539</v>
      </c>
      <c r="F14" s="54">
        <v>214</v>
      </c>
      <c r="G14" s="54" t="s">
        <v>20</v>
      </c>
      <c r="H14" s="54" t="s">
        <v>20</v>
      </c>
      <c r="I14" s="54">
        <v>5</v>
      </c>
    </row>
    <row r="15" spans="1:9" s="55" customFormat="1" ht="13.5">
      <c r="A15" s="56" t="s">
        <v>28</v>
      </c>
      <c r="B15" s="56"/>
      <c r="C15" s="57">
        <v>3</v>
      </c>
      <c r="D15" s="57">
        <v>8</v>
      </c>
      <c r="E15" s="57">
        <v>1</v>
      </c>
      <c r="F15" s="57">
        <v>8</v>
      </c>
      <c r="G15" s="57" t="s">
        <v>29</v>
      </c>
      <c r="H15" s="54" t="s">
        <v>20</v>
      </c>
      <c r="I15" s="57" t="s">
        <v>20</v>
      </c>
    </row>
    <row r="16" spans="1:9" s="55" customFormat="1" ht="27">
      <c r="A16" s="56" t="s">
        <v>30</v>
      </c>
      <c r="B16" s="56"/>
      <c r="C16" s="57" t="s">
        <v>20</v>
      </c>
      <c r="D16" s="57">
        <v>197</v>
      </c>
      <c r="E16" s="57" t="s">
        <v>20</v>
      </c>
      <c r="F16" s="57" t="s">
        <v>20</v>
      </c>
      <c r="G16" s="57" t="s">
        <v>29</v>
      </c>
      <c r="H16" s="54" t="s">
        <v>20</v>
      </c>
      <c r="I16" s="57" t="s">
        <v>20</v>
      </c>
    </row>
    <row r="17" spans="1:9" s="55" customFormat="1" ht="6.75" customHeight="1">
      <c r="A17" s="23"/>
      <c r="B17" s="23"/>
      <c r="C17" s="23"/>
      <c r="D17" s="23"/>
      <c r="E17" s="23"/>
      <c r="F17" s="23"/>
      <c r="G17" s="23"/>
      <c r="H17" s="23"/>
      <c r="I17" s="23"/>
    </row>
    <row r="18" spans="1:9" s="20" customFormat="1" ht="39.75">
      <c r="A18" s="47" t="s">
        <v>31</v>
      </c>
      <c r="B18" s="47" t="s">
        <v>32</v>
      </c>
      <c r="C18" s="6">
        <v>160</v>
      </c>
      <c r="D18" s="6">
        <v>240</v>
      </c>
      <c r="E18" s="6">
        <v>117</v>
      </c>
      <c r="F18" s="6">
        <v>110</v>
      </c>
      <c r="G18" s="6">
        <v>92</v>
      </c>
      <c r="H18" s="6">
        <v>166</v>
      </c>
      <c r="I18" s="6">
        <v>100</v>
      </c>
    </row>
    <row r="19" spans="1:9" s="20" customFormat="1" ht="6" customHeight="1">
      <c r="A19" s="23"/>
      <c r="B19" s="23"/>
      <c r="C19" s="23"/>
      <c r="D19" s="23"/>
      <c r="E19" s="23"/>
      <c r="F19" s="23"/>
      <c r="G19" s="23"/>
      <c r="H19" s="23"/>
      <c r="I19" s="23"/>
    </row>
    <row r="20" spans="1:9" s="20" customFormat="1" ht="13.5">
      <c r="A20" s="8" t="s">
        <v>33</v>
      </c>
      <c r="B20" s="8"/>
      <c r="C20" s="3" t="s">
        <v>34</v>
      </c>
      <c r="D20" s="3" t="s">
        <v>35</v>
      </c>
      <c r="E20" s="3" t="s">
        <v>35</v>
      </c>
      <c r="F20" s="3" t="s">
        <v>36</v>
      </c>
      <c r="G20" s="3" t="s">
        <v>37</v>
      </c>
      <c r="H20" s="3" t="s">
        <v>38</v>
      </c>
      <c r="I20" s="3" t="s">
        <v>39</v>
      </c>
    </row>
    <row r="21" spans="1:9" s="20" customFormat="1" ht="81">
      <c r="A21" s="8" t="s">
        <v>40</v>
      </c>
      <c r="B21" s="8"/>
      <c r="C21" s="4" t="s">
        <v>41</v>
      </c>
      <c r="D21" s="4" t="s">
        <v>42</v>
      </c>
      <c r="E21" s="14" t="s">
        <v>43</v>
      </c>
      <c r="F21" s="14" t="s">
        <v>44</v>
      </c>
      <c r="G21" s="14" t="s">
        <v>45</v>
      </c>
      <c r="H21" s="14" t="s">
        <v>46</v>
      </c>
      <c r="I21" s="14" t="s">
        <v>47</v>
      </c>
    </row>
    <row r="22" spans="1:9" s="20" customFormat="1" ht="13.5">
      <c r="A22" s="23" t="s">
        <v>48</v>
      </c>
      <c r="B22" s="23"/>
      <c r="C22" s="19"/>
      <c r="D22" s="19"/>
      <c r="E22" s="19"/>
      <c r="F22" s="19"/>
      <c r="G22" s="19"/>
      <c r="H22" s="19"/>
      <c r="I22" s="19"/>
    </row>
    <row r="23" spans="1:9" s="20" customFormat="1" ht="40.5">
      <c r="A23" s="7" t="s">
        <v>49</v>
      </c>
      <c r="B23" s="32"/>
      <c r="C23" s="6" t="s">
        <v>50</v>
      </c>
      <c r="D23" s="6" t="s">
        <v>51</v>
      </c>
      <c r="E23" s="6" t="s">
        <v>51</v>
      </c>
      <c r="F23" s="6" t="s">
        <v>51</v>
      </c>
      <c r="G23" s="6" t="s">
        <v>51</v>
      </c>
      <c r="H23" s="6" t="s">
        <v>51</v>
      </c>
      <c r="I23" s="6" t="s">
        <v>52</v>
      </c>
    </row>
    <row r="24" spans="1:9" s="20" customFormat="1" ht="13.5">
      <c r="A24" s="8" t="s">
        <v>53</v>
      </c>
      <c r="B24" s="8"/>
      <c r="C24" s="3" t="s">
        <v>54</v>
      </c>
      <c r="D24" s="3">
        <v>121</v>
      </c>
      <c r="E24" s="3">
        <v>82</v>
      </c>
      <c r="F24" s="3">
        <v>260</v>
      </c>
      <c r="G24" s="3" t="s">
        <v>55</v>
      </c>
      <c r="H24" s="3" t="s">
        <v>56</v>
      </c>
      <c r="I24" s="3" t="s">
        <v>57</v>
      </c>
    </row>
    <row r="25" spans="1:9" s="20" customFormat="1" ht="54">
      <c r="A25" s="8" t="s">
        <v>58</v>
      </c>
      <c r="B25" s="32"/>
      <c r="C25" s="3" t="s">
        <v>20</v>
      </c>
      <c r="D25" s="3" t="s">
        <v>59</v>
      </c>
      <c r="E25" s="3" t="s">
        <v>60</v>
      </c>
      <c r="F25" s="3" t="s">
        <v>59</v>
      </c>
      <c r="G25" s="3" t="s">
        <v>29</v>
      </c>
      <c r="H25" s="3" t="s">
        <v>61</v>
      </c>
      <c r="I25" s="3" t="s">
        <v>61</v>
      </c>
    </row>
    <row r="26" spans="1:9" s="20" customFormat="1" ht="27">
      <c r="A26" s="8" t="s">
        <v>62</v>
      </c>
      <c r="B26" s="8"/>
      <c r="C26" s="3" t="s">
        <v>63</v>
      </c>
      <c r="D26" s="3" t="s">
        <v>63</v>
      </c>
      <c r="E26" s="3" t="s">
        <v>63</v>
      </c>
      <c r="F26" s="3" t="s">
        <v>63</v>
      </c>
      <c r="G26" s="3" t="s">
        <v>63</v>
      </c>
      <c r="H26" s="3" t="s">
        <v>63</v>
      </c>
      <c r="I26" s="3" t="s">
        <v>63</v>
      </c>
    </row>
    <row r="27" spans="1:9" s="20" customFormat="1" ht="13.5">
      <c r="A27" s="8" t="s">
        <v>64</v>
      </c>
      <c r="B27" s="8"/>
      <c r="C27" s="3" t="s">
        <v>65</v>
      </c>
      <c r="D27" s="3" t="s">
        <v>66</v>
      </c>
      <c r="E27" s="3" t="s">
        <v>66</v>
      </c>
      <c r="F27" s="3" t="s">
        <v>66</v>
      </c>
      <c r="G27" s="3" t="s">
        <v>67</v>
      </c>
      <c r="H27" s="3" t="s">
        <v>66</v>
      </c>
      <c r="I27" s="3" t="s">
        <v>66</v>
      </c>
    </row>
    <row r="28" spans="1:9" s="20" customFormat="1" ht="13.5">
      <c r="A28" s="8" t="s">
        <v>68</v>
      </c>
      <c r="B28" s="8"/>
      <c r="C28" s="3" t="s">
        <v>69</v>
      </c>
      <c r="D28" s="3" t="s">
        <v>69</v>
      </c>
      <c r="E28" s="3" t="s">
        <v>69</v>
      </c>
      <c r="F28" s="3" t="s">
        <v>69</v>
      </c>
      <c r="G28" s="3" t="s">
        <v>69</v>
      </c>
      <c r="H28" s="3" t="s">
        <v>69</v>
      </c>
      <c r="I28" s="3" t="s">
        <v>69</v>
      </c>
    </row>
    <row r="29" spans="1:9" s="20" customFormat="1" ht="27">
      <c r="A29" s="8" t="s">
        <v>70</v>
      </c>
      <c r="B29" s="8"/>
      <c r="C29" s="3" t="s">
        <v>71</v>
      </c>
      <c r="D29" s="3" t="s">
        <v>71</v>
      </c>
      <c r="E29" s="3" t="s">
        <v>71</v>
      </c>
      <c r="F29" s="3" t="s">
        <v>71</v>
      </c>
      <c r="G29" s="3" t="s">
        <v>71</v>
      </c>
      <c r="H29" s="3" t="s">
        <v>71</v>
      </c>
      <c r="I29" s="3" t="s">
        <v>71</v>
      </c>
    </row>
    <row r="30" spans="1:9" s="20" customFormat="1" ht="13.5">
      <c r="A30" s="23" t="s">
        <v>72</v>
      </c>
      <c r="B30" s="18"/>
      <c r="C30" s="18"/>
      <c r="D30" s="18"/>
      <c r="E30" s="18"/>
      <c r="F30" s="18"/>
      <c r="G30" s="18"/>
      <c r="H30" s="18"/>
      <c r="I30" s="18"/>
    </row>
    <row r="31" spans="1:9" s="20" customFormat="1" ht="13.5">
      <c r="A31" s="7" t="s">
        <v>73</v>
      </c>
      <c r="B31" s="8"/>
      <c r="C31" s="11" t="s">
        <v>74</v>
      </c>
      <c r="D31" s="3" t="s">
        <v>75</v>
      </c>
      <c r="E31" s="11" t="s">
        <v>74</v>
      </c>
      <c r="F31" s="6" t="s">
        <v>74</v>
      </c>
      <c r="G31" s="11" t="s">
        <v>74</v>
      </c>
      <c r="H31" s="11" t="s">
        <v>75</v>
      </c>
      <c r="I31" s="11" t="s">
        <v>74</v>
      </c>
    </row>
    <row r="32" spans="1:9" s="20" customFormat="1" ht="27">
      <c r="A32" s="33" t="s">
        <v>76</v>
      </c>
      <c r="B32" s="8"/>
      <c r="C32" s="3" t="s">
        <v>77</v>
      </c>
      <c r="D32" s="3" t="s">
        <v>78</v>
      </c>
      <c r="E32" s="6" t="s">
        <v>79</v>
      </c>
      <c r="F32" s="6" t="s">
        <v>79</v>
      </c>
      <c r="G32" s="6" t="s">
        <v>80</v>
      </c>
      <c r="H32" s="6" t="s">
        <v>81</v>
      </c>
      <c r="I32" s="6" t="s">
        <v>82</v>
      </c>
    </row>
    <row r="33" spans="1:9" s="20" customFormat="1" ht="13.5">
      <c r="A33" s="26" t="s">
        <v>83</v>
      </c>
      <c r="B33" s="8"/>
      <c r="C33" s="3" t="s">
        <v>84</v>
      </c>
      <c r="D33" s="3" t="s">
        <v>84</v>
      </c>
      <c r="E33" s="11" t="s">
        <v>85</v>
      </c>
      <c r="F33" s="6" t="s">
        <v>85</v>
      </c>
      <c r="G33" s="11" t="s">
        <v>86</v>
      </c>
      <c r="H33" s="11" t="s">
        <v>86</v>
      </c>
      <c r="I33" s="11" t="s">
        <v>86</v>
      </c>
    </row>
    <row r="34" spans="1:9" s="20" customFormat="1" ht="108">
      <c r="A34" s="24" t="s">
        <v>72</v>
      </c>
      <c r="B34" s="8"/>
      <c r="C34" s="3" t="s">
        <v>87</v>
      </c>
      <c r="D34" s="3" t="s">
        <v>88</v>
      </c>
      <c r="E34" s="3" t="s">
        <v>89</v>
      </c>
      <c r="F34" s="3" t="s">
        <v>90</v>
      </c>
      <c r="G34" s="5" t="s">
        <v>91</v>
      </c>
      <c r="H34" s="48" t="s">
        <v>92</v>
      </c>
      <c r="I34" s="5" t="s">
        <v>93</v>
      </c>
    </row>
    <row r="35" spans="1:9" s="20" customFormat="1" ht="67.5">
      <c r="A35" s="49" t="s">
        <v>94</v>
      </c>
      <c r="B35" s="24"/>
      <c r="C35" s="3" t="s">
        <v>95</v>
      </c>
      <c r="D35" s="3" t="s">
        <v>96</v>
      </c>
      <c r="E35" s="52" t="s">
        <v>97</v>
      </c>
      <c r="F35" s="52" t="s">
        <v>95</v>
      </c>
      <c r="G35" s="3" t="s">
        <v>98</v>
      </c>
      <c r="H35" s="50" t="s">
        <v>99</v>
      </c>
      <c r="I35" s="3" t="s">
        <v>95</v>
      </c>
    </row>
    <row r="36" spans="1:9" s="20" customFormat="1" ht="13.5">
      <c r="A36" s="23" t="s">
        <v>100</v>
      </c>
      <c r="B36" s="23"/>
      <c r="C36" s="18"/>
      <c r="D36" s="18"/>
      <c r="E36" s="18"/>
      <c r="F36" s="18"/>
      <c r="G36" s="18"/>
      <c r="H36" s="18"/>
      <c r="I36" s="18"/>
    </row>
    <row r="37" spans="1:9" s="20" customFormat="1" ht="13.5">
      <c r="A37" s="35" t="s">
        <v>101</v>
      </c>
      <c r="B37" s="36"/>
      <c r="C37" s="13">
        <v>2</v>
      </c>
      <c r="D37" s="13">
        <v>3</v>
      </c>
      <c r="E37" s="13">
        <v>1</v>
      </c>
      <c r="F37" s="13">
        <v>1</v>
      </c>
      <c r="G37" s="13">
        <v>1</v>
      </c>
      <c r="H37" s="13">
        <v>2</v>
      </c>
      <c r="I37" s="13">
        <v>1</v>
      </c>
    </row>
    <row r="38" spans="1:9" s="20" customFormat="1" ht="13.5">
      <c r="A38" s="27" t="s">
        <v>102</v>
      </c>
      <c r="B38" s="8"/>
      <c r="C38" s="13" t="s">
        <v>103</v>
      </c>
      <c r="D38" s="13" t="s">
        <v>103</v>
      </c>
      <c r="E38" s="13" t="s">
        <v>103</v>
      </c>
      <c r="F38" s="13" t="s">
        <v>103</v>
      </c>
      <c r="G38" s="13" t="s">
        <v>103</v>
      </c>
      <c r="H38" s="13" t="s">
        <v>103</v>
      </c>
      <c r="I38" s="13" t="s">
        <v>103</v>
      </c>
    </row>
    <row r="39" spans="1:9" s="20" customFormat="1" ht="13.5">
      <c r="A39" s="8" t="s">
        <v>104</v>
      </c>
      <c r="B39" s="33"/>
      <c r="C39" s="3" t="s">
        <v>105</v>
      </c>
      <c r="D39" s="3" t="s">
        <v>106</v>
      </c>
      <c r="E39" s="3" t="s">
        <v>106</v>
      </c>
      <c r="F39" s="51" t="s">
        <v>106</v>
      </c>
      <c r="G39" s="3" t="s">
        <v>105</v>
      </c>
      <c r="H39" s="3" t="s">
        <v>105</v>
      </c>
      <c r="I39" s="3" t="s">
        <v>105</v>
      </c>
    </row>
    <row r="40" spans="1:9" s="20" customFormat="1" ht="13.5">
      <c r="A40" s="8" t="s">
        <v>107</v>
      </c>
      <c r="B40" s="26"/>
      <c r="C40" s="3" t="s">
        <v>69</v>
      </c>
      <c r="D40" s="3" t="s">
        <v>69</v>
      </c>
      <c r="E40" s="3" t="s">
        <v>69</v>
      </c>
      <c r="F40" s="3" t="s">
        <v>69</v>
      </c>
      <c r="G40" s="3" t="s">
        <v>69</v>
      </c>
      <c r="H40" s="3" t="s">
        <v>69</v>
      </c>
      <c r="I40" s="3" t="s">
        <v>69</v>
      </c>
    </row>
    <row r="41" spans="1:9" s="20" customFormat="1" ht="13.5">
      <c r="A41" s="25" t="s">
        <v>108</v>
      </c>
      <c r="B41" s="37"/>
      <c r="C41" s="5" t="s">
        <v>109</v>
      </c>
      <c r="D41" s="5" t="s">
        <v>109</v>
      </c>
      <c r="E41" s="5" t="s">
        <v>109</v>
      </c>
      <c r="F41" s="5" t="s">
        <v>109</v>
      </c>
      <c r="G41" s="45" t="s">
        <v>109</v>
      </c>
      <c r="H41" s="5" t="s">
        <v>109</v>
      </c>
      <c r="I41" s="5" t="s">
        <v>109</v>
      </c>
    </row>
    <row r="42" spans="1:9" s="20" customFormat="1" ht="13.5">
      <c r="A42" s="23" t="s">
        <v>110</v>
      </c>
      <c r="B42" s="23"/>
      <c r="C42" s="19"/>
      <c r="D42" s="19"/>
      <c r="E42" s="19"/>
      <c r="F42" s="19"/>
      <c r="G42" s="19"/>
      <c r="H42" s="19"/>
      <c r="I42" s="19"/>
    </row>
    <row r="43" spans="1:9" s="20" customFormat="1" ht="13.5">
      <c r="A43" s="8" t="s">
        <v>111</v>
      </c>
      <c r="B43" s="28"/>
      <c r="C43" s="3">
        <v>3</v>
      </c>
      <c r="D43" s="3">
        <v>1</v>
      </c>
      <c r="E43" s="20">
        <v>2</v>
      </c>
      <c r="F43" s="3">
        <v>1</v>
      </c>
      <c r="G43" s="3">
        <v>1</v>
      </c>
      <c r="H43" s="3">
        <v>2</v>
      </c>
      <c r="I43" s="3">
        <v>1</v>
      </c>
    </row>
    <row r="44" spans="1:9" s="20" customFormat="1" ht="13.5">
      <c r="A44" s="8" t="s">
        <v>112</v>
      </c>
      <c r="B44" s="38"/>
      <c r="C44" s="3">
        <v>3</v>
      </c>
      <c r="D44" s="3">
        <v>1</v>
      </c>
      <c r="E44" s="3">
        <v>2</v>
      </c>
      <c r="F44" s="3">
        <v>1</v>
      </c>
      <c r="G44" s="3">
        <v>1</v>
      </c>
      <c r="H44" s="3">
        <v>2</v>
      </c>
      <c r="I44" s="3">
        <v>1</v>
      </c>
    </row>
    <row r="45" spans="1:9" s="20" customFormat="1" ht="13.5">
      <c r="A45" s="8" t="s">
        <v>113</v>
      </c>
      <c r="B45" s="44"/>
      <c r="C45" s="3">
        <v>0</v>
      </c>
      <c r="D45" s="3">
        <v>0</v>
      </c>
      <c r="E45" s="3">
        <v>0</v>
      </c>
      <c r="F45" s="3">
        <v>0</v>
      </c>
      <c r="G45" s="3">
        <v>0</v>
      </c>
      <c r="H45" s="3">
        <v>0</v>
      </c>
      <c r="I45" s="3">
        <v>1</v>
      </c>
    </row>
    <row r="46" spans="1:9" s="20" customFormat="1" ht="27">
      <c r="A46" s="8" t="s">
        <v>114</v>
      </c>
      <c r="B46" s="34"/>
      <c r="C46" s="3" t="s">
        <v>115</v>
      </c>
      <c r="D46" s="3" t="s">
        <v>51</v>
      </c>
      <c r="E46" s="3" t="s">
        <v>51</v>
      </c>
      <c r="F46" s="3" t="s">
        <v>116</v>
      </c>
      <c r="G46" s="3" t="s">
        <v>117</v>
      </c>
      <c r="H46" s="3" t="s">
        <v>118</v>
      </c>
      <c r="I46" s="3" t="s">
        <v>119</v>
      </c>
    </row>
    <row r="47" spans="1:9" s="20" customFormat="1" ht="27">
      <c r="A47" s="8" t="s">
        <v>120</v>
      </c>
      <c r="B47" s="24"/>
      <c r="C47" s="3" t="s">
        <v>121</v>
      </c>
      <c r="D47" s="3" t="s">
        <v>51</v>
      </c>
      <c r="E47" s="3" t="s">
        <v>51</v>
      </c>
      <c r="F47" s="3" t="s">
        <v>116</v>
      </c>
      <c r="G47" s="3" t="s">
        <v>117</v>
      </c>
      <c r="H47" s="3" t="s">
        <v>118</v>
      </c>
      <c r="I47" s="3" t="s">
        <v>119</v>
      </c>
    </row>
    <row r="48" spans="1:9" s="20" customFormat="1" ht="67.5">
      <c r="A48" s="8" t="s">
        <v>122</v>
      </c>
      <c r="B48" s="24"/>
      <c r="C48" s="3"/>
      <c r="D48" s="3"/>
      <c r="E48" s="3"/>
      <c r="F48" s="3"/>
      <c r="G48" s="3"/>
      <c r="H48" s="3"/>
      <c r="I48" s="3" t="s">
        <v>123</v>
      </c>
    </row>
    <row r="49" spans="1:9" s="20" customFormat="1" ht="13.5">
      <c r="A49" s="8" t="s">
        <v>124</v>
      </c>
      <c r="B49" s="24"/>
      <c r="C49" s="3" t="s">
        <v>125</v>
      </c>
      <c r="D49" s="3" t="s">
        <v>125</v>
      </c>
      <c r="E49" s="3" t="s">
        <v>125</v>
      </c>
      <c r="F49" s="3" t="s">
        <v>125</v>
      </c>
      <c r="G49" s="3" t="s">
        <v>125</v>
      </c>
      <c r="H49" s="3" t="s">
        <v>125</v>
      </c>
      <c r="I49" s="3" t="s">
        <v>125</v>
      </c>
    </row>
    <row r="50" spans="1:9" s="20" customFormat="1" ht="13.5">
      <c r="A50" s="8" t="s">
        <v>126</v>
      </c>
      <c r="B50" s="24"/>
      <c r="C50" s="3" t="s">
        <v>125</v>
      </c>
      <c r="D50" s="3" t="s">
        <v>125</v>
      </c>
      <c r="E50" s="3" t="s">
        <v>125</v>
      </c>
      <c r="F50" s="3" t="s">
        <v>125</v>
      </c>
      <c r="G50" s="3" t="s">
        <v>125</v>
      </c>
      <c r="H50" s="3" t="s">
        <v>125</v>
      </c>
      <c r="I50" s="3" t="s">
        <v>125</v>
      </c>
    </row>
    <row r="51" spans="1:9" s="20" customFormat="1" ht="13.5">
      <c r="A51" s="24" t="s">
        <v>127</v>
      </c>
      <c r="B51" s="28"/>
      <c r="C51" s="4" t="s">
        <v>125</v>
      </c>
      <c r="D51" s="4" t="s">
        <v>125</v>
      </c>
      <c r="E51" s="4" t="s">
        <v>125</v>
      </c>
      <c r="F51" s="4" t="s">
        <v>125</v>
      </c>
      <c r="G51" s="4" t="s">
        <v>125</v>
      </c>
      <c r="H51" s="4" t="s">
        <v>125</v>
      </c>
      <c r="I51" s="4" t="s">
        <v>125</v>
      </c>
    </row>
    <row r="52" spans="1:9" s="20" customFormat="1" ht="13.5">
      <c r="A52" s="25" t="s">
        <v>128</v>
      </c>
      <c r="B52" s="25"/>
      <c r="C52" s="5" t="s">
        <v>109</v>
      </c>
      <c r="D52" s="5" t="s">
        <v>109</v>
      </c>
      <c r="E52" s="5" t="s">
        <v>109</v>
      </c>
      <c r="F52" s="5" t="s">
        <v>109</v>
      </c>
      <c r="G52" s="5" t="s">
        <v>109</v>
      </c>
      <c r="H52" s="5" t="s">
        <v>109</v>
      </c>
      <c r="I52" s="5" t="s">
        <v>109</v>
      </c>
    </row>
    <row r="53" spans="1:9" s="20" customFormat="1" ht="13.5">
      <c r="A53" s="23" t="s">
        <v>129</v>
      </c>
      <c r="B53" s="23"/>
      <c r="C53" s="19"/>
      <c r="D53" s="19"/>
      <c r="E53" s="19"/>
      <c r="F53" s="19"/>
      <c r="G53" s="19"/>
      <c r="H53" s="19"/>
      <c r="I53" s="19"/>
    </row>
    <row r="54" spans="1:9" s="20" customFormat="1" ht="13.5">
      <c r="A54" s="7" t="s">
        <v>130</v>
      </c>
      <c r="B54" s="7"/>
      <c r="C54" s="6" t="s">
        <v>109</v>
      </c>
      <c r="D54" s="6" t="s">
        <v>109</v>
      </c>
      <c r="E54" s="6" t="s">
        <v>109</v>
      </c>
      <c r="F54" s="6" t="s">
        <v>109</v>
      </c>
      <c r="G54" s="6" t="s">
        <v>109</v>
      </c>
      <c r="H54" s="6" t="s">
        <v>109</v>
      </c>
      <c r="I54" s="6" t="s">
        <v>109</v>
      </c>
    </row>
    <row r="55" spans="1:9" s="20" customFormat="1" ht="13.5">
      <c r="A55" s="8" t="s">
        <v>131</v>
      </c>
      <c r="B55" s="8"/>
      <c r="C55" s="3"/>
      <c r="D55" s="3" t="s">
        <v>132</v>
      </c>
      <c r="E55" s="3" t="s">
        <v>133</v>
      </c>
      <c r="F55" s="3" t="s">
        <v>133</v>
      </c>
      <c r="G55" s="3" t="s">
        <v>51</v>
      </c>
      <c r="H55" s="3" t="s">
        <v>134</v>
      </c>
      <c r="I55" s="3" t="s">
        <v>135</v>
      </c>
    </row>
    <row r="56" spans="1:9" s="20" customFormat="1" ht="27">
      <c r="A56" s="8" t="s">
        <v>136</v>
      </c>
      <c r="B56" s="8"/>
      <c r="C56" s="3" t="s">
        <v>137</v>
      </c>
      <c r="D56" s="15">
        <v>4</v>
      </c>
      <c r="E56" s="3">
        <v>3</v>
      </c>
      <c r="F56" s="3">
        <v>8</v>
      </c>
      <c r="G56" s="3" t="s">
        <v>138</v>
      </c>
      <c r="H56" s="3" t="s">
        <v>139</v>
      </c>
      <c r="I56" s="3" t="s">
        <v>140</v>
      </c>
    </row>
    <row r="57" spans="1:9" s="20" customFormat="1" ht="13.5">
      <c r="A57" s="33" t="s">
        <v>62</v>
      </c>
      <c r="B57" s="33"/>
      <c r="C57" s="3" t="s">
        <v>141</v>
      </c>
      <c r="D57" s="3" t="s">
        <v>141</v>
      </c>
      <c r="E57" s="3" t="s">
        <v>141</v>
      </c>
      <c r="F57" s="3" t="s">
        <v>141</v>
      </c>
      <c r="G57" s="3" t="s">
        <v>141</v>
      </c>
      <c r="H57" s="3" t="s">
        <v>141</v>
      </c>
      <c r="I57" s="3" t="s">
        <v>141</v>
      </c>
    </row>
    <row r="58" spans="1:9" s="20" customFormat="1" ht="25.5" customHeight="1">
      <c r="A58" s="8" t="s">
        <v>64</v>
      </c>
      <c r="B58" s="8"/>
      <c r="C58" s="15" t="s">
        <v>142</v>
      </c>
      <c r="D58" s="15" t="s">
        <v>142</v>
      </c>
      <c r="E58" s="15" t="s">
        <v>142</v>
      </c>
      <c r="F58" s="15" t="s">
        <v>142</v>
      </c>
      <c r="G58" s="3" t="s">
        <v>143</v>
      </c>
      <c r="H58" s="15" t="s">
        <v>142</v>
      </c>
      <c r="I58" s="3" t="s">
        <v>142</v>
      </c>
    </row>
    <row r="59" spans="1:9" s="20" customFormat="1" ht="94.5">
      <c r="A59" s="8" t="s">
        <v>68</v>
      </c>
      <c r="B59" s="8"/>
      <c r="C59" s="3" t="s">
        <v>69</v>
      </c>
      <c r="D59" s="3" t="s">
        <v>69</v>
      </c>
      <c r="E59" s="3" t="s">
        <v>69</v>
      </c>
      <c r="F59" s="3" t="s">
        <v>69</v>
      </c>
      <c r="G59" s="3" t="s">
        <v>144</v>
      </c>
      <c r="H59" s="3" t="s">
        <v>144</v>
      </c>
      <c r="I59" s="3" t="s">
        <v>144</v>
      </c>
    </row>
    <row r="60" spans="1:9" s="20" customFormat="1" ht="13.5">
      <c r="A60" s="23" t="s">
        <v>145</v>
      </c>
      <c r="B60" s="19"/>
      <c r="C60" s="19"/>
      <c r="D60" s="19"/>
      <c r="E60" s="19"/>
      <c r="F60" s="19"/>
      <c r="G60" s="19"/>
      <c r="H60" s="19"/>
      <c r="I60" s="19"/>
    </row>
    <row r="61" spans="1:9" s="20" customFormat="1" ht="13.5">
      <c r="A61" s="8" t="s">
        <v>146</v>
      </c>
      <c r="B61" s="8"/>
      <c r="C61" s="9" t="s">
        <v>109</v>
      </c>
      <c r="D61" s="9" t="s">
        <v>109</v>
      </c>
      <c r="E61" s="9" t="s">
        <v>109</v>
      </c>
      <c r="F61" s="9" t="s">
        <v>109</v>
      </c>
      <c r="G61" s="9" t="s">
        <v>109</v>
      </c>
      <c r="H61" s="9" t="s">
        <v>109</v>
      </c>
      <c r="I61" s="39" t="s">
        <v>109</v>
      </c>
    </row>
    <row r="62" spans="1:9" s="20" customFormat="1" ht="13.5">
      <c r="A62" s="3" t="s">
        <v>147</v>
      </c>
      <c r="B62" s="3"/>
      <c r="C62" s="3" t="s">
        <v>148</v>
      </c>
      <c r="D62" s="3">
        <v>3</v>
      </c>
      <c r="E62" s="3">
        <v>2</v>
      </c>
      <c r="F62" s="3">
        <v>2</v>
      </c>
      <c r="G62" s="3" t="s">
        <v>149</v>
      </c>
      <c r="H62" s="3">
        <v>1</v>
      </c>
      <c r="I62" s="39" t="s">
        <v>150</v>
      </c>
    </row>
    <row r="63" spans="1:9" s="20" customFormat="1" ht="40.5">
      <c r="A63" s="3" t="s">
        <v>151</v>
      </c>
      <c r="B63" s="3"/>
      <c r="C63" s="3">
        <v>4</v>
      </c>
      <c r="D63" s="3">
        <v>20</v>
      </c>
      <c r="E63" s="3">
        <v>20</v>
      </c>
      <c r="F63" s="3">
        <v>15</v>
      </c>
      <c r="G63" s="3" t="s">
        <v>152</v>
      </c>
      <c r="H63" s="3">
        <v>6</v>
      </c>
      <c r="I63" s="3" t="s">
        <v>153</v>
      </c>
    </row>
    <row r="64" spans="1:9" s="20" customFormat="1" ht="13.5">
      <c r="A64" s="3" t="s">
        <v>154</v>
      </c>
      <c r="B64" s="3"/>
      <c r="C64" s="3">
        <v>50</v>
      </c>
      <c r="D64" s="3">
        <v>128</v>
      </c>
      <c r="E64" s="3">
        <v>125</v>
      </c>
      <c r="F64" s="3">
        <v>70</v>
      </c>
      <c r="G64" s="11">
        <f>+(160+300)/2</f>
        <v>230</v>
      </c>
      <c r="H64" s="11">
        <v>270</v>
      </c>
      <c r="I64" s="11" t="s">
        <v>20</v>
      </c>
    </row>
    <row r="65" spans="1:9" s="20" customFormat="1" ht="13.5">
      <c r="A65" s="23" t="s">
        <v>155</v>
      </c>
      <c r="B65" s="19"/>
      <c r="C65" s="19"/>
      <c r="D65" s="19"/>
      <c r="E65" s="19"/>
      <c r="F65" s="19"/>
      <c r="G65" s="19"/>
      <c r="H65" s="19"/>
      <c r="I65" s="19"/>
    </row>
    <row r="66" spans="1:9" s="20" customFormat="1" ht="56.25" customHeight="1">
      <c r="A66" s="8" t="s">
        <v>156</v>
      </c>
      <c r="B66" s="8"/>
      <c r="C66" s="15" t="s">
        <v>157</v>
      </c>
      <c r="D66" s="15" t="s">
        <v>158</v>
      </c>
      <c r="E66" s="15" t="s">
        <v>158</v>
      </c>
      <c r="F66" s="15" t="s">
        <v>158</v>
      </c>
      <c r="G66" s="15" t="s">
        <v>157</v>
      </c>
      <c r="H66" s="15" t="s">
        <v>157</v>
      </c>
      <c r="I66" s="15" t="s">
        <v>157</v>
      </c>
    </row>
    <row r="67" spans="1:9" s="20" customFormat="1" ht="108">
      <c r="A67" s="8" t="s">
        <v>159</v>
      </c>
      <c r="B67" s="8"/>
      <c r="C67" s="3" t="s">
        <v>160</v>
      </c>
      <c r="D67" s="3" t="s">
        <v>161</v>
      </c>
      <c r="E67" s="3" t="s">
        <v>161</v>
      </c>
      <c r="F67" s="3" t="s">
        <v>162</v>
      </c>
      <c r="G67" s="3" t="s">
        <v>160</v>
      </c>
      <c r="H67" s="3" t="s">
        <v>160</v>
      </c>
      <c r="I67" s="3" t="s">
        <v>160</v>
      </c>
    </row>
    <row r="68" spans="1:9" s="20" customFormat="1" ht="114" customHeight="1">
      <c r="A68" s="32" t="s">
        <v>163</v>
      </c>
      <c r="B68" s="32"/>
      <c r="C68" s="12" t="s">
        <v>164</v>
      </c>
      <c r="D68" s="46" t="s">
        <v>165</v>
      </c>
      <c r="E68" s="12" t="s">
        <v>166</v>
      </c>
      <c r="F68" s="12" t="s">
        <v>167</v>
      </c>
      <c r="G68" s="12" t="s">
        <v>20</v>
      </c>
      <c r="H68" s="12" t="s">
        <v>168</v>
      </c>
      <c r="I68" s="12" t="s">
        <v>20</v>
      </c>
    </row>
    <row r="69" spans="1:9" s="43" customFormat="1" ht="243">
      <c r="A69" s="40" t="s">
        <v>94</v>
      </c>
      <c r="B69" s="41"/>
      <c r="C69" s="42" t="s">
        <v>169</v>
      </c>
      <c r="D69" s="42" t="s">
        <v>170</v>
      </c>
      <c r="E69" s="42"/>
      <c r="F69" s="42" t="s">
        <v>171</v>
      </c>
      <c r="G69" s="42"/>
      <c r="H69" s="42"/>
      <c r="I69" s="42" t="s">
        <v>172</v>
      </c>
    </row>
  </sheetData>
  <pageMargins left="0.70866141732283472" right="0.70866141732283472" top="0.74803149606299213" bottom="0.74803149606299213" header="0.31496062992125984" footer="0.31496062992125984"/>
  <pageSetup paperSize="8" scale="8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A353F3D61ED214E8C0F6096DB5273E9" ma:contentTypeVersion="14" ma:contentTypeDescription="Een nieuw document maken." ma:contentTypeScope="" ma:versionID="00c4b0153371cee401f0433b7e05d197">
  <xsd:schema xmlns:xsd="http://www.w3.org/2001/XMLSchema" xmlns:xs="http://www.w3.org/2001/XMLSchema" xmlns:p="http://schemas.microsoft.com/office/2006/metadata/properties" xmlns:ns2="7a7381c0-3cf5-458e-87c6-3b75c3ac3c3f" xmlns:ns3="c2975710-cf1c-4916-9306-82f6fb716cdc" targetNamespace="http://schemas.microsoft.com/office/2006/metadata/properties" ma:root="true" ma:fieldsID="bc8c512967c05b1da35a48e485ee1d7b" ns2:_="" ns3:_="">
    <xsd:import namespace="7a7381c0-3cf5-458e-87c6-3b75c3ac3c3f"/>
    <xsd:import namespace="c2975710-cf1c-4916-9306-82f6fb716cdc"/>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ObjectDetectorVersions" minOccurs="0"/>
                <xsd:element ref="ns3:MediaServiceSearchProperties"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DateTaken" minOccurs="0"/>
                <xsd:element ref="ns3:Afd_x002e_Inkoop"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a7381c0-3cf5-458e-87c6-3b75c3ac3c3f" elementFormDefault="qualified">
    <xsd:import namespace="http://schemas.microsoft.com/office/2006/documentManagement/types"/>
    <xsd:import namespace="http://schemas.microsoft.com/office/infopath/2007/PartnerControls"/>
    <xsd:element name="SharedWithUsers" ma:index="8"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Gedeeld met details" ma:internalName="SharedWithDetails" ma:readOnly="true">
      <xsd:simpleType>
        <xsd:restriction base="dms:Note">
          <xsd:maxLength value="255"/>
        </xsd:restriction>
      </xsd:simpleType>
    </xsd:element>
    <xsd:element name="TaxCatchAll" ma:index="16" nillable="true" ma:displayName="Taxonomy Catch All Column" ma:hidden="true" ma:list="{497e5753-1c51-4d14-bf01-0bb0e656a8a8}" ma:internalName="TaxCatchAll" ma:showField="CatchAllData" ma:web="7a7381c0-3cf5-458e-87c6-3b75c3ac3c3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2975710-cf1c-4916-9306-82f6fb716cdc"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Afbeeldingtags" ma:readOnly="false" ma:fieldId="{5cf76f15-5ced-4ddc-b409-7134ff3c332f}" ma:taxonomyMulti="true" ma:sspId="40744cfa-8efa-4750-b7ac-fbadefed60cb"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Afd_x002e_Inkoop" ma:index="21" nillable="true" ma:displayName="Afd. Inkoop" ma:default="&lt;maak een keuze&gt;" ma:format="Dropdown" ma:internalName="Afd_x002e_Inkoop">
      <xsd:complexType>
        <xsd:complexContent>
          <xsd:extension base="dms:MultiChoiceFillIn">
            <xsd:sequence>
              <xsd:element name="Value" maxOccurs="unbounded" minOccurs="0" nillable="true">
                <xsd:simpleType>
                  <xsd:union memberTypes="dms:Text">
                    <xsd:simpleType>
                      <xsd:restriction base="dms:Choice">
                        <xsd:enumeration value="Harry Meurs"/>
                        <xsd:enumeration value="Monique Godschalk"/>
                        <xsd:enumeration value="Roland van Uum"/>
                        <xsd:enumeration value="&lt;maak een keuze&gt;"/>
                        <xsd:enumeration value="Extern advies"/>
                      </xsd:restriction>
                    </xsd:simpleType>
                  </xsd:union>
                </xsd:simple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haredWithUsers xmlns="7a7381c0-3cf5-458e-87c6-3b75c3ac3c3f">
      <UserInfo>
        <DisplayName/>
        <AccountId xsi:nil="true"/>
        <AccountType/>
      </UserInfo>
    </SharedWithUsers>
    <TaxCatchAll xmlns="7a7381c0-3cf5-458e-87c6-3b75c3ac3c3f" xsi:nil="true"/>
    <lcf76f155ced4ddcb4097134ff3c332f xmlns="c2975710-cf1c-4916-9306-82f6fb716cdc">
      <Terms xmlns="http://schemas.microsoft.com/office/infopath/2007/PartnerControls"/>
    </lcf76f155ced4ddcb4097134ff3c332f>
    <Afd_x002e_Inkoop xmlns="c2975710-cf1c-4916-9306-82f6fb716cdc">
      <Value>&lt;maak een keuze&gt;</Value>
    </Afd_x002e_Inkoop>
  </documentManagement>
</p:properties>
</file>

<file path=customXml/itemProps1.xml><?xml version="1.0" encoding="utf-8"?>
<ds:datastoreItem xmlns:ds="http://schemas.openxmlformats.org/officeDocument/2006/customXml" ds:itemID="{ABE64AAE-CBB8-459E-9CE1-25C5CF0BFAC8}"/>
</file>

<file path=customXml/itemProps2.xml><?xml version="1.0" encoding="utf-8"?>
<ds:datastoreItem xmlns:ds="http://schemas.openxmlformats.org/officeDocument/2006/customXml" ds:itemID="{4E6B3EAE-3BE3-4DDA-9AA0-D0FF191F3042}"/>
</file>

<file path=customXml/itemProps3.xml><?xml version="1.0" encoding="utf-8"?>
<ds:datastoreItem xmlns:ds="http://schemas.openxmlformats.org/officeDocument/2006/customXml" ds:itemID="{5EBAD983-5F16-4893-B71D-E397054A6BA7}"/>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David de Bruin</dc:creator>
  <cp:keywords/>
  <dc:description/>
  <cp:lastModifiedBy>Esther van der Heijden</cp:lastModifiedBy>
  <cp:revision/>
  <dcterms:created xsi:type="dcterms:W3CDTF">2016-05-27T11:42:02Z</dcterms:created>
  <dcterms:modified xsi:type="dcterms:W3CDTF">2024-06-24T09:27:32Z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0x0101000A353F3D61ED214E8C0F6096DB5273E9</vt:lpwstr>
  </property>
  <property fmtid="{D5CDD505-2E9C-101B-9397-08002B2CF9AE}" pid="3" name="Order">
    <vt:r8>16190200</vt:r8>
  </property>
  <property fmtid="{D5CDD505-2E9C-101B-9397-08002B2CF9AE}" pid="4" name="ComplianceAssetId">
    <vt:lpwstr/>
  </property>
  <property fmtid="{D5CDD505-2E9C-101B-9397-08002B2CF9AE}" pid="5" name="_activity">
    <vt:lpwstr>{"FileActivityType":"6","FileActivityTimeStamp":"2023-03-13T10:51:39.773Z","FileActivityUsersOnPage":[{"DisplayName":"Esther de Waard - van der Heijden","Id":"e.dewaard@cog.nl"}],"FileActivityNavigationId":null}</vt:lpwstr>
  </property>
  <property fmtid="{D5CDD505-2E9C-101B-9397-08002B2CF9AE}" pid="6" name="_ExtendedDescription">
    <vt:lpwstr/>
  </property>
  <property fmtid="{D5CDD505-2E9C-101B-9397-08002B2CF9AE}" pid="7" name="TriggerFlowInfo">
    <vt:lpwstr/>
  </property>
  <property fmtid="{D5CDD505-2E9C-101B-9397-08002B2CF9AE}" pid="8" name="MediaServiceImageTags">
    <vt:lpwstr/>
  </property>
</Properties>
</file>