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23"/>
  <workbookPr defaultThemeVersion="166925"/>
  <mc:AlternateContent xmlns:mc="http://schemas.openxmlformats.org/markup-compatibility/2006">
    <mc:Choice Requires="x15">
      <x15ac:absPath xmlns:x15ac="http://schemas.microsoft.com/office/spreadsheetml/2010/11/ac" url="https://cogonderwijs.sharepoint.com/sites/coginkoop/Aanbestedingen/2024 Horecadienstverlening/5. Aanbesteding/1. Leidraad en bijlagen/EU Horecadienstverlening (2024)/"/>
    </mc:Choice>
  </mc:AlternateContent>
  <xr:revisionPtr revIDLastSave="567" documentId="8_{F864D862-A170-491D-B8B7-F43935237444}" xr6:coauthVersionLast="47" xr6:coauthVersionMax="47" xr10:uidLastSave="{91F9827B-1CB4-4AC4-AA3F-79A639FCAA38}"/>
  <bookViews>
    <workbookView xWindow="-120" yWindow="-120" windowWidth="29040" windowHeight="15720" xr2:uid="{234A8F67-DBD6-2349-A288-E233A6E5EC95}"/>
  </bookViews>
  <sheets>
    <sheet name="Voorblad" sheetId="3" r:id="rId1"/>
    <sheet name="Ondertekening Opdrachtnemer" sheetId="6" r:id="rId2"/>
    <sheet name="Assortiment" sheetId="5" r:id="rId3"/>
    <sheet name="Exploitatievergoeding" sheetId="10" r:id="rId4"/>
    <sheet name="Uurtarieven" sheetId="8" r:id="rId5"/>
    <sheet name="Banqueting" sheetId="9" r:id="rId6"/>
    <sheet name="Dropdown"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9" l="1"/>
  <c r="H26" i="9" s="1"/>
  <c r="G25" i="9"/>
  <c r="H25" i="9" s="1"/>
  <c r="G24" i="9"/>
  <c r="H24" i="9" s="1"/>
  <c r="G22" i="9"/>
  <c r="H22" i="9" s="1"/>
  <c r="G21" i="9"/>
  <c r="H21" i="9" s="1"/>
  <c r="G20" i="9"/>
  <c r="H20" i="9" s="1"/>
  <c r="G17" i="9"/>
  <c r="H17" i="9" s="1"/>
  <c r="G16" i="9"/>
  <c r="H16" i="9" s="1"/>
  <c r="G15" i="9"/>
  <c r="H15" i="9" s="1"/>
  <c r="G12" i="9"/>
  <c r="G10" i="9"/>
  <c r="H10" i="9" s="1"/>
  <c r="G9" i="9"/>
  <c r="H9" i="9" s="1"/>
  <c r="G8" i="9"/>
  <c r="H8" i="9" s="1"/>
  <c r="G5" i="9"/>
  <c r="H5" i="9" s="1"/>
  <c r="H29"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tc={4D28F3CE-42DD-4399-ADF9-BE691EB2462B}</author>
  </authors>
  <commentList>
    <comment ref="A4" authorId="0" shapeId="0" xr:uid="{4D28F3CE-42DD-4399-ADF9-BE691EB2462B}">
      <text>
        <t>[Threaded comment]
Your version of Excel allows you to read this threaded comment; however, any edits to it will get removed if the file is opened in a newer version of Excel. Learn more: https://go.microsoft.com/fwlink/?linkid=870924
Comment:
    Hebben we aan een uurtarief baquetingmedewerker niet voldoende?</t>
      </text>
    </comment>
  </commentList>
</comments>
</file>

<file path=xl/sharedStrings.xml><?xml version="1.0" encoding="utf-8"?>
<sst xmlns="http://schemas.openxmlformats.org/spreadsheetml/2006/main" count="169" uniqueCount="133">
  <si>
    <t>Toelichting</t>
  </si>
  <si>
    <t>Gebruik het correcte formaat voor het prijzenblad. Vul het in volgens het verstrekte sjabloon en verander niets aan de opmaak of structuur van het document, tenzij dit uitdrukkelijk is toegestaan. Zorg ervoor dat de totaalprijs digitaal is ingevuld in TenderNed en dat het prijzenblad in Excel en PDF is geupload bij onderdeel prijs.</t>
  </si>
  <si>
    <t xml:space="preserve">Vermeld alle vereiste kostenelementen. Vul de eenheidsprijzen in voor elk item of dienst zoals gevraagd in het prijzenblad. Bereken de totale prijs per item of dienst door de eenheidsprijs te vermenigvuldigen met de gevraagde hoeveelheid. Zorg ervoor dat je subtotale kosten per categorie of sectie correct invult.
</t>
  </si>
  <si>
    <t xml:space="preserve">Inclusief alle bijkomende kosten. Voeg transportkosten, leveringskosten en andere bijkomende kosten toe indien van toepassing. Indien installatie, training of andere aanvullende diensten vereist zijn, moeten de kosten hiervoor ook duidelijk worden vermeld. In geval dit van toepassing is dient u dit af te prijzen onder het onderdeel overige. In geval u elementen mist in het prijzenblad dan dient u dit aan te geven in de nota van inlichtingen waarna een nieuwe versie van het prijzenblad volgt. 
</t>
  </si>
  <si>
    <t xml:space="preserve">Belastingen en heffingen moeten duidelijk worden gespecificeerd. De prijzen zijn exclusief btw en het geldende btw tarief rekent automatisch door dat van toepassing is. Vermeld ook eventuele andere heffingen die van toepassing kunnen zijn. In geval Aanbstedende dienst een ander btw tarief hanteert dient u dit in de nota van inlichtingen te vermelden waarna een nieuwe versie van het prijzenblad volgt. 
</t>
  </si>
  <si>
    <t xml:space="preserve">Kortingen en aanpassingen moeten worden genoteerd. Noteer alle kortingen die van toepassing zijn, inclusief de voorwaarden daarvoor. Specificeer ook de condities en het mechanisme voor eventuele prijsaanpassingen gedurende de contractperiode.
</t>
  </si>
  <si>
    <t xml:space="preserve">Dit prijzenblad bevat alle relevante informatie die nodig is voor een Europese aanbesteding voor horecadienstverlening.
</t>
  </si>
  <si>
    <t>De weging wordt op regelniveau beoordeeld.</t>
  </si>
  <si>
    <t xml:space="preserve">Alleen de gele cellen invullen - deze tarieven zijn exclusief BTW vervolgens wordt er een doorrekening gemaakt naar het btw bedrag van 21%.
</t>
  </si>
  <si>
    <t xml:space="preserve">Prijsblad wordt alleen aangepast na aangeven van Aanbestedende dienst en op advies van Inschrijvers.
</t>
  </si>
  <si>
    <t xml:space="preserve">Afprijzen op basis van 0,01 of 0 euro is niet toegestaan. 
</t>
  </si>
  <si>
    <t>Naam opdrachtgever</t>
  </si>
  <si>
    <t>COG</t>
  </si>
  <si>
    <t>Versienummer</t>
  </si>
  <si>
    <t>V1.0</t>
  </si>
  <si>
    <t>Prijspeil</t>
  </si>
  <si>
    <t>September 2024</t>
  </si>
  <si>
    <t>Leverancier</t>
  </si>
  <si>
    <t>Invullen</t>
  </si>
  <si>
    <t>RECHTSGELDIGE ONDERTEKENING*</t>
  </si>
  <si>
    <t>Bedrijfsnaam/ Inschrijver</t>
  </si>
  <si>
    <t>Naam tekeningsbevoegde functionaris</t>
  </si>
  <si>
    <t>Functie tekeningsbevoegde functionaris</t>
  </si>
  <si>
    <t>Handtekening</t>
  </si>
  <si>
    <t>Door het indienen van het Prijzenblad bevestigt de Inschrijver zich volledig te conformeren aan de offerteaanvraag en bijlagen, inclusief eventuele wijzigingen in de nota('s) van inlichtingen, die voorrang hebben boven eerdere bepalingen. De inschrijving voldoet aan de offerteaanvraag, het programma van eisen, de nota('s) van inlichtingen en de beantwoording van de gunningscriteria. Alle kosten voor de beantwoording van de gunningscriteria zijn inbegrepen in de aangeboden prijzen. De aangeboden prijzen en tarieven zijn zonder voorbehoud.</t>
  </si>
  <si>
    <t>Basis Assortiment Gezonde Producten</t>
  </si>
  <si>
    <t xml:space="preserve">banqueting kan opgenomen worden </t>
  </si>
  <si>
    <t>Schijf van vijf keuzes en dagkeuzes</t>
  </si>
  <si>
    <t>basis en aanvullend assortiment op basis van samengestelde producten.</t>
  </si>
  <si>
    <t>Productcategorie</t>
  </si>
  <si>
    <t>Beschrijving</t>
  </si>
  <si>
    <t>Aantallen</t>
  </si>
  <si>
    <t>Prijs excl. btw</t>
  </si>
  <si>
    <t>Prijs incl. btw</t>
  </si>
  <si>
    <t>Fruit</t>
  </si>
  <si>
    <t>Appels, bananen, sinaasappels, enz.</t>
  </si>
  <si>
    <t>Groenten</t>
  </si>
  <si>
    <t>Worteltjes, komkommer, cherrytomaten</t>
  </si>
  <si>
    <t>Zuivel</t>
  </si>
  <si>
    <t>Magere yoghurt, halfvolle melk,</t>
  </si>
  <si>
    <t>Volkorenproducten</t>
  </si>
  <si>
    <t>Volkoren brood, crackers</t>
  </si>
  <si>
    <t>Overig brood</t>
  </si>
  <si>
    <t>Pistolet volkoren</t>
  </si>
  <si>
    <t xml:space="preserve">Beleg </t>
  </si>
  <si>
    <t>Kaas</t>
  </si>
  <si>
    <t>kipfilet</t>
  </si>
  <si>
    <t>Eiwitrijke producten</t>
  </si>
  <si>
    <t>Gekookte eieren</t>
  </si>
  <si>
    <t>Noten en zaden</t>
  </si>
  <si>
    <t>Amandelen, walnoten, pompoenpitten</t>
  </si>
  <si>
    <t>Speciale zuivel</t>
  </si>
  <si>
    <t>Griekse yoghurt, lactosevrije melk</t>
  </si>
  <si>
    <t>Exotisch fruit</t>
  </si>
  <si>
    <t>Mango, papaja, ananas</t>
  </si>
  <si>
    <t>Vegetarische opties</t>
  </si>
  <si>
    <t>Humus, falafel</t>
  </si>
  <si>
    <t>Biologische producten</t>
  </si>
  <si>
    <t>Biologisch fruit en groenten</t>
  </si>
  <si>
    <t>Seizoensgebonden fruit</t>
  </si>
  <si>
    <t>Aardbeien, blauwe bessen, kersen</t>
  </si>
  <si>
    <t>Seizoensgebonden groenten</t>
  </si>
  <si>
    <t>Asperges, pompoen, spinazie</t>
  </si>
  <si>
    <t>Speciale broodjes</t>
  </si>
  <si>
    <t>Focaccia, ciabatta, speltbrood</t>
  </si>
  <si>
    <t>Gezonde snacks</t>
  </si>
  <si>
    <t>Groentechips, rijstwafels</t>
  </si>
  <si>
    <t>Smoothies</t>
  </si>
  <si>
    <t>Groente- en fruitsmoothies</t>
  </si>
  <si>
    <t>Aanvullend assortiment</t>
  </si>
  <si>
    <t xml:space="preserve">Tosti's </t>
  </si>
  <si>
    <t>Panini hete kip</t>
  </si>
  <si>
    <t>Kaasbroodje</t>
  </si>
  <si>
    <t>Saucijzenbroodje</t>
  </si>
  <si>
    <t>Meergranenpistolet filet américain, ei, ui.</t>
  </si>
  <si>
    <t>Italiaanse bol mozzarela+tomaat</t>
  </si>
  <si>
    <t xml:space="preserve">Lunchdeals </t>
  </si>
  <si>
    <t>Maximum prijzen incl. btw</t>
  </si>
  <si>
    <t>Prijs per persoon</t>
  </si>
  <si>
    <t xml:space="preserve">Btw percentage </t>
  </si>
  <si>
    <t>Incl. btw</t>
  </si>
  <si>
    <t>Lunchdeal 1</t>
  </si>
  <si>
    <t>Broodje +beleg + zuivelproduct/water</t>
  </si>
  <si>
    <t>Lunchdeal 2</t>
  </si>
  <si>
    <t xml:space="preserve">Broodje + beleg + zuivelproduct/ water + fruit </t>
  </si>
  <si>
    <t>Hoogte Exploitatievergoeding</t>
  </si>
  <si>
    <t xml:space="preserve">Totaalbedrag </t>
  </si>
  <si>
    <t xml:space="preserve">Exploitatievergoeding </t>
  </si>
  <si>
    <t>Daguren (ma - vr : 08.00 uur - 18.00 uur)</t>
  </si>
  <si>
    <t>Avonduren (ma - vr : 18.00 uur - 06.00 uur)</t>
  </si>
  <si>
    <t>Functie</t>
  </si>
  <si>
    <t>Ureninzet</t>
  </si>
  <si>
    <t>Tarief excl. BTW</t>
  </si>
  <si>
    <t>Tarief incl. BTW</t>
  </si>
  <si>
    <t>Gewogen excl. BTW</t>
  </si>
  <si>
    <t>Gewogen incl. BTW</t>
  </si>
  <si>
    <t>Cateringmedewerker / bediening</t>
  </si>
  <si>
    <t>Assistentie bij evenementen en catering</t>
  </si>
  <si>
    <t>Kok</t>
  </si>
  <si>
    <t>Voorbereiding en koken van maaltijden</t>
  </si>
  <si>
    <t>Algemeen medewerker</t>
  </si>
  <si>
    <t>Afwas, opruimen en schoonmaak</t>
  </si>
  <si>
    <t>Management</t>
  </si>
  <si>
    <t>Verantwoordelijk voor coördinatie en planning</t>
  </si>
  <si>
    <t xml:space="preserve">meewegen </t>
  </si>
  <si>
    <t>Type Banqueting</t>
  </si>
  <si>
    <t>Weging</t>
  </si>
  <si>
    <t>Koffie- en theearrangement</t>
  </si>
  <si>
    <t>Incl. koekjes en water</t>
  </si>
  <si>
    <t>Vergaderlunch</t>
  </si>
  <si>
    <t>Vergaderlunch 1</t>
  </si>
  <si>
    <t>Koffie en thee, Mineraalwater (plat en bruisend), Assorti sandwiches (incl. vegetarische opties), Fruit (seizoensgebonden).</t>
  </si>
  <si>
    <t>Vergaderlunch 2</t>
  </si>
  <si>
    <t>Koffie en thee, Mineraalwater (plat en bruisend), Luxe belegde broodjes (diverse soorten), Salade (diverse soorten), Fruit (seizoensgebonden).</t>
  </si>
  <si>
    <t>Vergaderlunch 3</t>
  </si>
  <si>
    <t>Koffie en thee, Mineraalwater (plat en bruisend), Luxe belegde broodjes (diverse soorten), Warme snacks (diverse soorten)
Salade (diverse soorten), Dessert (diverse soorten), Fruit (seizoensgebonden).</t>
  </si>
  <si>
    <t>Dinerarrangement</t>
  </si>
  <si>
    <t>Driegangendiner incl. drankjes</t>
  </si>
  <si>
    <t>Borrelarrangement</t>
  </si>
  <si>
    <t>Koud arrangement</t>
  </si>
  <si>
    <t xml:space="preserve">Koud en warm arrangement </t>
  </si>
  <si>
    <t>Luxe koude en warme hapjes</t>
  </si>
  <si>
    <t>Diplomeringen</t>
  </si>
  <si>
    <t>Diplomering 1</t>
  </si>
  <si>
    <t>Diplomering 2</t>
  </si>
  <si>
    <t>Diplomering 3</t>
  </si>
  <si>
    <t>Kleine evenementen</t>
  </si>
  <si>
    <t>Max. 50 personen, incl. hapjes en drankjes</t>
  </si>
  <si>
    <t>Middelgrote evenementen</t>
  </si>
  <si>
    <t>51-200 personen, incl. buffet en drankjes</t>
  </si>
  <si>
    <t>Grote evenementen</t>
  </si>
  <si>
    <t>200+ personen, incl. catering en drankjes</t>
  </si>
  <si>
    <t>Kosten vergader en banquetingservice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</si>
</sst>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4" formatCode="_ &quot;€&quot;\ * #,##0.00_ ;_ &quot;€&quot;\ * \-#,##0.00_ ;_ &quot;€&quot;\ * &quot;-&quot;??_ ;_ @_ "/>
    <numFmt numFmtId="43" formatCode="_ * #,##0.00_ ;_ * \-#,##0.00_ ;_ * &quot;-&quot;??_ ;_ @_ "/>
    <numFmt numFmtId="164" formatCode="_-&quot;€&quot;\ * #,##0.00_-;_-&quot;€&quot;\ * #,##0.00\-;_-&quot;€&quot;\ * &quot;-&quot;??_-;_-@_-"/>
    <numFmt numFmtId="165" formatCode="_-&quot;fl&quot;\ * #,##0.00_-;_-&quot;fl&quot;\ * #,##0.00\-;_-&quot;fl&quot;\ * &quot;-&quot;??_-;_-@_-"/>
    <numFmt numFmtId="166" formatCode="_ * #,##0_ ;_ * \-#,##0_ ;_ * &quot;-&quot;??_ ;_ @_ "/>
  </numFmts>
  <fonts count="25">
    <font>
      <sz val="12"/>
      <color theme="1"/>
      <name val="Calibri"/>
      <family val="2"/>
      <scheme val="minor"/>
    </font>
    <font>
      <sz val="11"/>
      <color theme="1"/>
      <name val="Calibri"/>
      <family val="2"/>
      <scheme val="minor"/>
    </font>
    <font>
      <sz val="12"/>
      <color theme="1"/>
      <name val="Arial"/>
      <family val="2"/>
    </font>
    <font>
      <b/>
      <sz val="13.5"/>
      <color theme="1"/>
      <name val="Calibri"/>
      <family val="2"/>
      <scheme val="minor"/>
    </font>
    <font>
      <i/>
      <sz val="12"/>
      <color theme="1"/>
      <name val="Calibri"/>
      <family val="2"/>
      <scheme val="minor"/>
    </font>
    <font>
      <b/>
      <sz val="12"/>
      <color theme="1"/>
      <name val="Calibri"/>
      <family val="2"/>
      <scheme val="minor"/>
    </font>
    <font>
      <b/>
      <sz val="12"/>
      <color rgb="FF1F1F1F"/>
      <name val="Realist"/>
    </font>
    <font>
      <sz val="12"/>
      <color rgb="FF1F1F1F"/>
      <name val="Realist"/>
    </font>
    <font>
      <sz val="12"/>
      <color theme="1"/>
      <name val="Realist"/>
    </font>
    <font>
      <sz val="12"/>
      <color theme="1"/>
      <name val="Calibri"/>
      <family val="2"/>
      <scheme val="minor"/>
    </font>
    <font>
      <sz val="10"/>
      <name val="Arial"/>
    </font>
    <font>
      <sz val="10"/>
      <name val="Arial"/>
      <family val="2"/>
    </font>
    <font>
      <sz val="12"/>
      <name val="System"/>
      <family val="2"/>
    </font>
    <font>
      <u/>
      <sz val="10"/>
      <color theme="10"/>
      <name val="Arial"/>
      <family val="2"/>
    </font>
    <font>
      <b/>
      <sz val="10"/>
      <name val="Realist"/>
    </font>
    <font>
      <sz val="10"/>
      <name val="Realist"/>
    </font>
    <font>
      <b/>
      <sz val="10"/>
      <color indexed="9"/>
      <name val="Realist"/>
    </font>
    <font>
      <b/>
      <sz val="14"/>
      <name val="Realist"/>
    </font>
    <font>
      <b/>
      <sz val="20"/>
      <color theme="6"/>
      <name val="Realist"/>
    </font>
    <font>
      <sz val="8"/>
      <name val="Calibri"/>
      <family val="2"/>
      <scheme val="minor"/>
    </font>
    <font>
      <sz val="12"/>
      <name val="Calibri"/>
      <family val="2"/>
      <scheme val="minor"/>
    </font>
    <font>
      <b/>
      <sz val="12"/>
      <color theme="6"/>
      <name val="Calibri"/>
      <family val="2"/>
      <scheme val="minor"/>
    </font>
    <font>
      <b/>
      <sz val="12"/>
      <name val="Calibri"/>
      <family val="2"/>
      <scheme val="minor"/>
    </font>
    <font>
      <sz val="12"/>
      <color rgb="FFFF0000"/>
      <name val="Calibri"/>
      <family val="2"/>
      <scheme val="minor"/>
    </font>
    <font>
      <sz val="11"/>
      <color rgb="FF242424"/>
      <name val="Inherit"/>
      <charset val="1"/>
    </font>
  </fonts>
  <fills count="9">
    <fill>
      <patternFill patternType="none"/>
    </fill>
    <fill>
      <patternFill patternType="gray125"/>
    </fill>
    <fill>
      <patternFill patternType="solid">
        <fgColor theme="5" tint="0.39997558519241921"/>
        <bgColor indexed="64"/>
      </patternFill>
    </fill>
    <fill>
      <patternFill patternType="solid">
        <fgColor rgb="FFFFFF00"/>
        <bgColor indexed="64"/>
      </patternFill>
    </fill>
    <fill>
      <patternFill patternType="solid">
        <fgColor indexed="23"/>
        <bgColor indexed="23"/>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indexed="64"/>
      </left>
      <right/>
      <top/>
      <bottom style="thin">
        <color indexed="64"/>
      </bottom>
      <diagonal/>
    </border>
  </borders>
  <cellStyleXfs count="32">
    <xf numFmtId="0" fontId="0" fillId="0" borderId="0"/>
    <xf numFmtId="44"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10" fillId="0" borderId="0"/>
    <xf numFmtId="164" fontId="11" fillId="0" borderId="0" applyFont="0" applyFill="0" applyBorder="0" applyAlignment="0" applyProtection="0"/>
    <xf numFmtId="0" fontId="13" fillId="0" borderId="0" applyNumberFormat="0" applyFill="0" applyBorder="0" applyAlignment="0" applyProtection="0">
      <alignment vertical="top"/>
      <protection locked="0"/>
    </xf>
    <xf numFmtId="0" fontId="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4" borderId="0"/>
    <xf numFmtId="0" fontId="11" fillId="0" borderId="0" applyFill="0"/>
    <xf numFmtId="0" fontId="1" fillId="0" borderId="0"/>
    <xf numFmtId="0" fontId="12" fillId="0" borderId="0"/>
    <xf numFmtId="0" fontId="12" fillId="0" borderId="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1" fillId="0" borderId="0"/>
    <xf numFmtId="0" fontId="11" fillId="0" borderId="0"/>
    <xf numFmtId="0" fontId="11" fillId="4"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cellStyleXfs>
  <cellXfs count="68">
    <xf numFmtId="0" fontId="0" fillId="0" borderId="0" xfId="0"/>
    <xf numFmtId="0" fontId="2" fillId="0" borderId="0" xfId="0" applyFont="1"/>
    <xf numFmtId="9" fontId="0" fillId="0" borderId="0" xfId="0" applyNumberFormat="1"/>
    <xf numFmtId="0" fontId="0" fillId="0" borderId="0" xfId="0" applyAlignment="1">
      <alignment horizontal="left" vertical="top"/>
    </xf>
    <xf numFmtId="0" fontId="0" fillId="0" borderId="1" xfId="0"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0" fillId="0" borderId="1" xfId="0" applyBorder="1" applyAlignment="1">
      <alignment horizontal="left" vertical="top" wrapText="1"/>
    </xf>
    <xf numFmtId="8" fontId="0" fillId="0" borderId="1" xfId="0" applyNumberFormat="1" applyBorder="1" applyAlignment="1">
      <alignment horizontal="left" vertical="top"/>
    </xf>
    <xf numFmtId="0" fontId="6" fillId="2" borderId="1" xfId="0" applyFont="1" applyFill="1" applyBorder="1" applyAlignment="1">
      <alignment vertical="top" wrapText="1"/>
    </xf>
    <xf numFmtId="0" fontId="7" fillId="0" borderId="1" xfId="0" applyFont="1" applyBorder="1" applyAlignment="1">
      <alignment vertical="top" wrapText="1"/>
    </xf>
    <xf numFmtId="0" fontId="8" fillId="0" borderId="0" xfId="0" applyFont="1" applyAlignment="1">
      <alignment vertical="top" wrapText="1"/>
    </xf>
    <xf numFmtId="49" fontId="14" fillId="5" borderId="0" xfId="11" applyNumberFormat="1" applyFont="1" applyFill="1"/>
    <xf numFmtId="2" fontId="15" fillId="5" borderId="0" xfId="11" applyNumberFormat="1" applyFont="1" applyFill="1"/>
    <xf numFmtId="0" fontId="15" fillId="5" borderId="0" xfId="4" applyFont="1" applyFill="1"/>
    <xf numFmtId="0" fontId="8" fillId="0" borderId="0" xfId="0" applyFont="1"/>
    <xf numFmtId="0" fontId="15" fillId="5" borderId="0" xfId="11" applyFont="1" applyFill="1"/>
    <xf numFmtId="49" fontId="15" fillId="5" borderId="0" xfId="11" applyNumberFormat="1" applyFont="1" applyFill="1" applyAlignment="1">
      <alignment horizontal="left"/>
    </xf>
    <xf numFmtId="0" fontId="14" fillId="5" borderId="0" xfId="6" applyFont="1" applyFill="1" applyBorder="1" applyAlignment="1" applyProtection="1">
      <alignment horizontal="center" vertical="center"/>
    </xf>
    <xf numFmtId="2" fontId="15" fillId="5" borderId="0" xfId="11" applyNumberFormat="1" applyFont="1" applyFill="1" applyAlignment="1">
      <alignment horizontal="left"/>
    </xf>
    <xf numFmtId="0" fontId="16" fillId="6" borderId="0" xfId="29" applyFont="1" applyFill="1" applyAlignment="1">
      <alignment vertical="center"/>
    </xf>
    <xf numFmtId="0" fontId="15" fillId="5" borderId="0" xfId="17" applyFont="1" applyFill="1" applyAlignment="1">
      <alignment vertical="center"/>
    </xf>
    <xf numFmtId="164" fontId="18" fillId="5" borderId="0" xfId="11" applyNumberFormat="1" applyFont="1" applyFill="1" applyAlignment="1" applyProtection="1">
      <alignment horizontal="center" vertical="center"/>
      <protection locked="0"/>
    </xf>
    <xf numFmtId="0" fontId="15" fillId="5" borderId="0" xfId="14" applyFont="1" applyFill="1" applyProtection="1">
      <protection locked="0"/>
    </xf>
    <xf numFmtId="9" fontId="0" fillId="0" borderId="1" xfId="3" applyFont="1" applyBorder="1"/>
    <xf numFmtId="9" fontId="0" fillId="0" borderId="0" xfId="3" applyFont="1"/>
    <xf numFmtId="0" fontId="5" fillId="0" borderId="0" xfId="0" applyFont="1" applyAlignment="1">
      <alignment horizontal="left" vertical="top"/>
    </xf>
    <xf numFmtId="8" fontId="0" fillId="0" borderId="1" xfId="0" applyNumberForma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0" xfId="0" applyAlignment="1">
      <alignment horizontal="center" vertical="center"/>
    </xf>
    <xf numFmtId="9" fontId="0" fillId="0" borderId="0" xfId="3" applyFont="1" applyAlignment="1">
      <alignment vertical="center"/>
    </xf>
    <xf numFmtId="9" fontId="0" fillId="0" borderId="1" xfId="3" applyFont="1" applyBorder="1" applyAlignment="1">
      <alignment vertical="center"/>
    </xf>
    <xf numFmtId="8" fontId="0" fillId="0" borderId="1" xfId="0" applyNumberFormat="1" applyBorder="1"/>
    <xf numFmtId="8" fontId="0" fillId="0" borderId="1" xfId="0" applyNumberFormat="1" applyBorder="1" applyAlignment="1">
      <alignment vertical="center"/>
    </xf>
    <xf numFmtId="0" fontId="0" fillId="0" borderId="0" xfId="0" applyAlignment="1">
      <alignment vertical="center"/>
    </xf>
    <xf numFmtId="0" fontId="0" fillId="0" borderId="1" xfId="0" applyBorder="1"/>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xf>
    <xf numFmtId="0" fontId="5" fillId="2" borderId="1" xfId="0" applyFont="1" applyFill="1" applyBorder="1" applyAlignment="1">
      <alignment horizontal="center" vertical="center"/>
    </xf>
    <xf numFmtId="9" fontId="5" fillId="2" borderId="1" xfId="3" applyFont="1" applyFill="1" applyBorder="1" applyAlignment="1">
      <alignment horizontal="left" vertical="top"/>
    </xf>
    <xf numFmtId="0" fontId="20" fillId="5" borderId="7" xfId="23" applyFont="1" applyFill="1" applyBorder="1"/>
    <xf numFmtId="44" fontId="20" fillId="0" borderId="1" xfId="23" applyNumberFormat="1" applyFont="1" applyFill="1" applyBorder="1" applyAlignment="1" applyProtection="1">
      <alignment horizontal="center"/>
      <protection locked="0"/>
    </xf>
    <xf numFmtId="44" fontId="20" fillId="0" borderId="1" xfId="23" applyNumberFormat="1" applyFont="1" applyFill="1" applyBorder="1" applyAlignment="1">
      <alignment horizontal="center"/>
    </xf>
    <xf numFmtId="0" fontId="21" fillId="5" borderId="0" xfId="23" applyFont="1" applyFill="1" applyAlignment="1">
      <alignment horizontal="left" vertical="center" wrapText="1"/>
    </xf>
    <xf numFmtId="9" fontId="22" fillId="5" borderId="0" xfId="23" applyNumberFormat="1" applyFont="1" applyFill="1" applyAlignment="1">
      <alignment horizontal="center" vertical="center" wrapText="1"/>
    </xf>
    <xf numFmtId="0" fontId="5" fillId="2" borderId="2" xfId="0" applyFont="1" applyFill="1" applyBorder="1" applyAlignment="1">
      <alignment horizontal="left" vertical="top"/>
    </xf>
    <xf numFmtId="166" fontId="20" fillId="5" borderId="2" xfId="2" applyNumberFormat="1" applyFont="1" applyFill="1" applyBorder="1" applyAlignment="1">
      <alignment horizontal="center"/>
    </xf>
    <xf numFmtId="44" fontId="20" fillId="3" borderId="1" xfId="23" applyNumberFormat="1" applyFont="1" applyFill="1" applyBorder="1" applyAlignment="1" applyProtection="1">
      <alignment horizontal="center"/>
      <protection locked="0"/>
    </xf>
    <xf numFmtId="0" fontId="0" fillId="0" borderId="0" xfId="0" applyAlignment="1">
      <alignment vertical="top"/>
    </xf>
    <xf numFmtId="0" fontId="0" fillId="0" borderId="1" xfId="0" applyBorder="1" applyAlignment="1">
      <alignment vertical="top"/>
    </xf>
    <xf numFmtId="0" fontId="5" fillId="2" borderId="1" xfId="0" applyFont="1" applyFill="1" applyBorder="1" applyAlignment="1">
      <alignment horizontal="center" vertical="top" wrapText="1"/>
    </xf>
    <xf numFmtId="9" fontId="5" fillId="2" borderId="1" xfId="3" applyFont="1" applyFill="1" applyBorder="1" applyAlignment="1">
      <alignment horizontal="left" vertical="top" wrapText="1"/>
    </xf>
    <xf numFmtId="44" fontId="0" fillId="0" borderId="1" xfId="1" applyFont="1" applyBorder="1"/>
    <xf numFmtId="0" fontId="3" fillId="2" borderId="0" xfId="0" applyFont="1" applyFill="1" applyAlignment="1">
      <alignment horizontal="left" vertical="top"/>
    </xf>
    <xf numFmtId="0" fontId="4" fillId="0" borderId="0" xfId="0" applyFont="1" applyAlignment="1">
      <alignment horizontal="left" vertical="top"/>
    </xf>
    <xf numFmtId="0" fontId="24" fillId="8" borderId="0" xfId="0" applyFont="1" applyFill="1" applyAlignment="1">
      <alignment wrapText="1"/>
    </xf>
    <xf numFmtId="0" fontId="23" fillId="0" borderId="0" xfId="0" applyFont="1"/>
    <xf numFmtId="0" fontId="15" fillId="5" borderId="0" xfId="14" applyFont="1" applyFill="1" applyAlignment="1" applyProtection="1">
      <alignment horizontal="left" vertical="top" wrapText="1"/>
      <protection locked="0"/>
    </xf>
    <xf numFmtId="0" fontId="17" fillId="2" borderId="3" xfId="17" applyFont="1" applyFill="1" applyBorder="1" applyAlignment="1">
      <alignment horizontal="center" vertical="center"/>
    </xf>
    <xf numFmtId="0" fontId="17" fillId="2" borderId="4" xfId="17" applyFont="1" applyFill="1" applyBorder="1" applyAlignment="1">
      <alignment horizontal="center" vertical="center"/>
    </xf>
    <xf numFmtId="0" fontId="17" fillId="2" borderId="5" xfId="17" applyFont="1" applyFill="1" applyBorder="1" applyAlignment="1">
      <alignment horizontal="center" vertical="center"/>
    </xf>
    <xf numFmtId="0" fontId="15" fillId="7" borderId="0" xfId="14" applyFont="1" applyFill="1" applyAlignment="1" applyProtection="1">
      <alignment horizontal="left" vertical="top"/>
      <protection locked="0"/>
    </xf>
    <xf numFmtId="0" fontId="3" fillId="2" borderId="2" xfId="0" applyFont="1" applyFill="1" applyBorder="1" applyAlignment="1">
      <alignment horizontal="left" vertical="top"/>
    </xf>
    <xf numFmtId="0" fontId="4" fillId="0" borderId="2" xfId="0" applyFont="1" applyBorder="1" applyAlignment="1">
      <alignment horizontal="left" vertical="top"/>
    </xf>
    <xf numFmtId="0" fontId="5" fillId="2" borderId="8"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1" xfId="0" applyFont="1" applyFill="1" applyBorder="1" applyAlignment="1">
      <alignment horizontal="center" vertical="top"/>
    </xf>
  </cellXfs>
  <cellStyles count="32">
    <cellStyle name="Comma" xfId="2" builtinId="3"/>
    <cellStyle name="Currency" xfId="1" builtinId="4"/>
    <cellStyle name="Euro" xfId="5" xr:uid="{56B0F800-F54D-4902-8036-DCC010FC4585}"/>
    <cellStyle name="Hyperlink" xfId="6" builtinId="8"/>
    <cellStyle name="Komma 2" xfId="30" xr:uid="{BA83C467-2195-43E2-8485-2D7464D86B2D}"/>
    <cellStyle name="Normal" xfId="0" builtinId="0"/>
    <cellStyle name="Normal 2 2" xfId="7" xr:uid="{3061D00E-5FCB-4630-BD80-235F653EDFD0}"/>
    <cellStyle name="Normal 2 2 2" xfId="21" xr:uid="{C8CCBCC2-F419-4767-BB9D-D373FE658DBF}"/>
    <cellStyle name="Normal 2 2 2 2" xfId="25" xr:uid="{2959767E-1B76-426B-B9DF-23129C2289E7}"/>
    <cellStyle name="Normal 2 2 3" xfId="26" xr:uid="{38267D1B-C1BD-42FA-B16D-12AC79903160}"/>
    <cellStyle name="Percent" xfId="3" builtinId="5"/>
    <cellStyle name="Procent 2" xfId="9" xr:uid="{D93A23FA-0FC5-46E1-A35E-D0536B8C8A38}"/>
    <cellStyle name="Procent 2 2" xfId="10" xr:uid="{69089527-0192-402C-8427-96CFE7B9A6E1}"/>
    <cellStyle name="Procent 3" xfId="8" xr:uid="{7D1F7A48-5BD9-43A4-AE89-FFD617857054}"/>
    <cellStyle name="Standaard 2" xfId="11" xr:uid="{54B06C38-AA66-4F10-80FF-D230747F271B}"/>
    <cellStyle name="Standaard 3" xfId="12" xr:uid="{B9F906F7-8DF7-45BB-8E04-90052D4408A4}"/>
    <cellStyle name="Standaard 3 2" xfId="22" xr:uid="{0EF60D36-0BAF-41AC-B6CA-0F50114A5846}"/>
    <cellStyle name="Standaard 4" xfId="13" xr:uid="{8AAC534B-60C0-4503-871E-D81B62A83C3A}"/>
    <cellStyle name="Standaard 4 2" xfId="23" xr:uid="{DBEF35BB-F152-4843-8C97-32D37D53D1C4}"/>
    <cellStyle name="Standaard 5" xfId="4" xr:uid="{24D70ADB-9069-467A-87D7-444DC8C58C5C}"/>
    <cellStyle name="Standaard_Gemeente Nijmegen-begrotingsmodel" xfId="14" xr:uid="{E3A88FCC-5DAF-42E2-B79C-6EC654AE599C}"/>
    <cellStyle name="Standard 2" xfId="15" xr:uid="{90FCAE44-8A5C-4384-9E90-B8DB399A53B2}"/>
    <cellStyle name="Standard 2 2" xfId="24" xr:uid="{842986D1-5C98-4F88-A9A6-A54630ACD1A5}"/>
    <cellStyle name="Standard 2 2 2" xfId="27" xr:uid="{7494181A-6A4A-44D6-87D6-6117B4E3FC9E}"/>
    <cellStyle name="Standard 2 3" xfId="28" xr:uid="{0EF2CA39-B841-4055-93D0-BA3142D84113}"/>
    <cellStyle name="Standard 2 4" xfId="29" xr:uid="{38E6495C-B476-4C67-81B9-12BA6AD34E4E}"/>
    <cellStyle name="Standard 2 4 2" xfId="31" xr:uid="{D1C73A2D-1458-4410-A366-7DC7F543CD22}"/>
    <cellStyle name="Standard_Ecklohn Baden Württemberg" xfId="16" xr:uid="{6D32FDA9-1E79-4AF6-AB26-4FFC95687B0A}"/>
    <cellStyle name="Standard_Ecklohn Baden Württemberg 2" xfId="17" xr:uid="{7F55729E-463F-41F2-909B-A5BA2CEF8AF8}"/>
    <cellStyle name="Valuta 2" xfId="19" xr:uid="{9D8DD010-841D-4797-854B-474F12569069}"/>
    <cellStyle name="Valuta 2 2" xfId="20" xr:uid="{22F61040-0665-4C8A-963A-B46A8B7DBF53}"/>
    <cellStyle name="Valuta 3" xfId="18" xr:uid="{2800012C-4CC1-48A4-9F5D-0374E63937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Esther van der Heijden" id="{3EFC81BF-3F79-423A-9378-37741E0A4DC1}" userId="S::e.dewaard@cog.nl::816b083b-8d7d-4825-89e6-f796c098e86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4-06-20T12:24:39.14" personId="{3EFC81BF-3F79-423A-9378-37741E0A4DC1}" id="{4D28F3CE-42DD-4399-ADF9-BE691EB2462B}">
    <text>Hebben we aan een uurtarief baquetingmedewerker niet voldoende?</text>
  </threadedComment>
</ThreadedComment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0B58-82D3-1C43-8160-6910667C55A7}">
  <dimension ref="C2:C12"/>
  <sheetViews>
    <sheetView tabSelected="1" workbookViewId="0">
      <selection activeCell="C13" sqref="C13"/>
    </sheetView>
  </sheetViews>
  <sheetFormatPr defaultColWidth="10.875" defaultRowHeight="15"/>
  <cols>
    <col min="1" max="2" width="10.875" style="1"/>
    <col min="3" max="3" width="94.5" style="11" customWidth="1"/>
    <col min="4" max="16384" width="10.875" style="1"/>
  </cols>
  <sheetData>
    <row r="2" spans="3:3" ht="15.75">
      <c r="C2" s="9" t="s">
        <v>0</v>
      </c>
    </row>
    <row r="3" spans="3:3" ht="60">
      <c r="C3" s="10" t="s">
        <v>1</v>
      </c>
    </row>
    <row r="4" spans="3:3" ht="70.5">
      <c r="C4" s="10" t="s">
        <v>2</v>
      </c>
    </row>
    <row r="5" spans="3:3" ht="84.75" customHeight="1">
      <c r="C5" s="10" t="s">
        <v>3</v>
      </c>
    </row>
    <row r="6" spans="3:3" ht="88.5">
      <c r="C6" s="10" t="s">
        <v>4</v>
      </c>
    </row>
    <row r="7" spans="3:3" ht="70.5">
      <c r="C7" s="10" t="s">
        <v>5</v>
      </c>
    </row>
    <row r="8" spans="3:3" ht="33" customHeight="1">
      <c r="C8" s="10" t="s">
        <v>6</v>
      </c>
    </row>
    <row r="9" spans="3:3">
      <c r="C9" s="10" t="s">
        <v>7</v>
      </c>
    </row>
    <row r="10" spans="3:3" ht="53.25">
      <c r="C10" s="10" t="s">
        <v>8</v>
      </c>
    </row>
    <row r="11" spans="3:3" ht="36">
      <c r="C11" s="10" t="s">
        <v>9</v>
      </c>
    </row>
    <row r="12" spans="3:3" ht="36">
      <c r="C12" s="10" t="s">
        <v>10</v>
      </c>
    </row>
  </sheetData>
  <sheetProtection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ABFC-498F-4330-A5DC-EA7FB8C601BF}">
  <dimension ref="C7:E31"/>
  <sheetViews>
    <sheetView topLeftCell="B1" zoomScale="168" workbookViewId="0">
      <selection activeCell="D33" sqref="D33"/>
    </sheetView>
  </sheetViews>
  <sheetFormatPr defaultRowHeight="15"/>
  <cols>
    <col min="1" max="2" width="9" style="15"/>
    <col min="3" max="3" width="28.25" style="15" customWidth="1"/>
    <col min="4" max="4" width="30.625" style="15" customWidth="1"/>
    <col min="5" max="5" width="47.875" style="15" customWidth="1"/>
    <col min="6" max="16384" width="9" style="15"/>
  </cols>
  <sheetData>
    <row r="7" spans="3:5">
      <c r="C7" s="12" t="s">
        <v>11</v>
      </c>
      <c r="D7" s="13" t="s">
        <v>12</v>
      </c>
      <c r="E7" s="14"/>
    </row>
    <row r="8" spans="3:5">
      <c r="C8" s="12" t="s">
        <v>13</v>
      </c>
      <c r="D8" s="13" t="s">
        <v>14</v>
      </c>
      <c r="E8" s="16"/>
    </row>
    <row r="9" spans="3:5">
      <c r="C9" s="12" t="s">
        <v>15</v>
      </c>
      <c r="D9" s="17" t="s">
        <v>16</v>
      </c>
      <c r="E9" s="18"/>
    </row>
    <row r="10" spans="3:5">
      <c r="C10" s="12" t="s">
        <v>17</v>
      </c>
      <c r="D10" s="19" t="s">
        <v>18</v>
      </c>
      <c r="E10" s="18"/>
    </row>
    <row r="11" spans="3:5">
      <c r="C11" s="16"/>
      <c r="D11" s="16"/>
      <c r="E11" s="18"/>
    </row>
    <row r="12" spans="3:5">
      <c r="C12" s="20"/>
      <c r="D12" s="20"/>
      <c r="E12" s="20"/>
    </row>
    <row r="13" spans="3:5" ht="15.75" thickBot="1">
      <c r="C13" s="21"/>
      <c r="D13" s="21"/>
      <c r="E13" s="21"/>
    </row>
    <row r="14" spans="3:5" ht="18.75" thickBot="1">
      <c r="C14" s="59" t="s">
        <v>19</v>
      </c>
      <c r="D14" s="60"/>
      <c r="E14" s="61"/>
    </row>
    <row r="15" spans="3:5" ht="26.25">
      <c r="C15" s="22"/>
      <c r="D15" s="22"/>
      <c r="E15" s="22"/>
    </row>
    <row r="16" spans="3:5">
      <c r="C16" s="21" t="s">
        <v>20</v>
      </c>
      <c r="D16" s="21"/>
      <c r="E16" s="16"/>
    </row>
    <row r="17" spans="3:5">
      <c r="C17" s="62"/>
      <c r="D17" s="62"/>
      <c r="E17" s="62"/>
    </row>
    <row r="18" spans="3:5">
      <c r="C18" s="21"/>
      <c r="D18" s="21"/>
      <c r="E18" s="21"/>
    </row>
    <row r="19" spans="3:5">
      <c r="C19" s="21" t="s">
        <v>21</v>
      </c>
      <c r="D19" s="21"/>
      <c r="E19" s="16"/>
    </row>
    <row r="20" spans="3:5">
      <c r="C20" s="62"/>
      <c r="D20" s="62"/>
      <c r="E20" s="62"/>
    </row>
    <row r="21" spans="3:5">
      <c r="C21" s="21"/>
      <c r="D21" s="21"/>
      <c r="E21" s="21"/>
    </row>
    <row r="22" spans="3:5">
      <c r="C22" s="21" t="s">
        <v>22</v>
      </c>
      <c r="D22" s="21"/>
      <c r="E22" s="16"/>
    </row>
    <row r="23" spans="3:5">
      <c r="C23" s="62"/>
      <c r="D23" s="62"/>
      <c r="E23" s="62"/>
    </row>
    <row r="24" spans="3:5">
      <c r="C24" s="21"/>
      <c r="D24" s="21"/>
      <c r="E24" s="23"/>
    </row>
    <row r="25" spans="3:5">
      <c r="C25" s="21" t="s">
        <v>23</v>
      </c>
      <c r="D25" s="21"/>
      <c r="E25" s="23"/>
    </row>
    <row r="26" spans="3:5">
      <c r="C26" s="62"/>
      <c r="D26" s="62"/>
      <c r="E26" s="62"/>
    </row>
    <row r="27" spans="3:5">
      <c r="C27" s="62"/>
      <c r="D27" s="62"/>
      <c r="E27" s="62"/>
    </row>
    <row r="28" spans="3:5">
      <c r="C28" s="62"/>
      <c r="D28" s="62"/>
      <c r="E28" s="62"/>
    </row>
    <row r="29" spans="3:5">
      <c r="C29" s="62"/>
      <c r="D29" s="62"/>
      <c r="E29" s="62"/>
    </row>
    <row r="30" spans="3:5">
      <c r="C30" s="23"/>
      <c r="D30" s="23"/>
      <c r="E30" s="23"/>
    </row>
    <row r="31" spans="3:5" ht="156.75" customHeight="1">
      <c r="C31" s="58" t="s">
        <v>24</v>
      </c>
      <c r="D31" s="58"/>
      <c r="E31" s="58"/>
    </row>
  </sheetData>
  <mergeCells count="6">
    <mergeCell ref="C31:E31"/>
    <mergeCell ref="C14:E14"/>
    <mergeCell ref="C20:E20"/>
    <mergeCell ref="C17:E17"/>
    <mergeCell ref="C23:E23"/>
    <mergeCell ref="C26:E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327FE-4A40-40D7-9602-549F30DE0FDC}">
  <dimension ref="A3:J36"/>
  <sheetViews>
    <sheetView zoomScale="115" zoomScaleNormal="115" workbookViewId="0">
      <selection activeCell="B10" sqref="B10"/>
    </sheetView>
  </sheetViews>
  <sheetFormatPr defaultRowHeight="15.75"/>
  <cols>
    <col min="1" max="1" width="37" style="3" customWidth="1"/>
    <col min="2" max="2" width="41.125" style="3" customWidth="1"/>
    <col min="3" max="3" width="9.125" style="3" bestFit="1" customWidth="1"/>
    <col min="4" max="5" width="22.75" style="3" bestFit="1" customWidth="1"/>
    <col min="6" max="6" width="9" style="3"/>
  </cols>
  <sheetData>
    <row r="3" spans="1:10" ht="18">
      <c r="A3" s="63" t="s">
        <v>25</v>
      </c>
      <c r="B3" s="63"/>
      <c r="C3" s="63"/>
      <c r="D3" s="63"/>
      <c r="E3" s="54"/>
      <c r="J3" t="s">
        <v>26</v>
      </c>
    </row>
    <row r="4" spans="1:10">
      <c r="A4" s="64" t="s">
        <v>27</v>
      </c>
      <c r="B4" s="64"/>
      <c r="C4" s="64"/>
      <c r="D4" s="64"/>
      <c r="E4" s="55"/>
      <c r="J4" t="s">
        <v>28</v>
      </c>
    </row>
    <row r="5" spans="1:10">
      <c r="A5" s="5" t="s">
        <v>29</v>
      </c>
      <c r="B5" s="6" t="s">
        <v>30</v>
      </c>
      <c r="C5" s="6" t="s">
        <v>31</v>
      </c>
      <c r="D5" s="6" t="s">
        <v>32</v>
      </c>
      <c r="E5" s="6" t="s">
        <v>33</v>
      </c>
    </row>
    <row r="6" spans="1:10">
      <c r="A6" s="7" t="s">
        <v>34</v>
      </c>
      <c r="B6" s="4" t="s">
        <v>35</v>
      </c>
      <c r="C6" s="4"/>
      <c r="D6" s="8">
        <v>0</v>
      </c>
      <c r="E6" s="8">
        <v>0</v>
      </c>
    </row>
    <row r="7" spans="1:10">
      <c r="A7" s="7" t="s">
        <v>36</v>
      </c>
      <c r="B7" s="4" t="s">
        <v>37</v>
      </c>
      <c r="C7" s="4"/>
      <c r="D7" s="8">
        <v>0</v>
      </c>
      <c r="E7" s="8">
        <v>0</v>
      </c>
    </row>
    <row r="8" spans="1:10">
      <c r="A8" s="7" t="s">
        <v>38</v>
      </c>
      <c r="B8" s="4" t="s">
        <v>39</v>
      </c>
      <c r="C8" s="4"/>
      <c r="D8" s="8">
        <v>0</v>
      </c>
      <c r="E8" s="8">
        <v>0</v>
      </c>
    </row>
    <row r="9" spans="1:10">
      <c r="A9" s="7" t="s">
        <v>40</v>
      </c>
      <c r="B9" s="4" t="s">
        <v>41</v>
      </c>
      <c r="C9" s="4"/>
      <c r="D9" s="8">
        <v>0</v>
      </c>
      <c r="E9" s="8">
        <v>0</v>
      </c>
    </row>
    <row r="10" spans="1:10">
      <c r="A10" s="4" t="s">
        <v>42</v>
      </c>
      <c r="B10" s="4" t="s">
        <v>43</v>
      </c>
      <c r="C10" s="4"/>
      <c r="D10" s="4"/>
      <c r="E10" s="4"/>
    </row>
    <row r="11" spans="1:10">
      <c r="A11" s="4" t="s">
        <v>44</v>
      </c>
      <c r="B11" s="4" t="s">
        <v>45</v>
      </c>
      <c r="C11" s="4"/>
      <c r="D11" s="4"/>
      <c r="E11" s="4"/>
    </row>
    <row r="12" spans="1:10">
      <c r="A12" s="4" t="s">
        <v>44</v>
      </c>
      <c r="B12" s="4" t="s">
        <v>46</v>
      </c>
      <c r="C12" s="4"/>
      <c r="D12" s="4"/>
      <c r="E12" s="4"/>
    </row>
    <row r="13" spans="1:10">
      <c r="A13" s="7" t="s">
        <v>47</v>
      </c>
      <c r="B13" s="4" t="s">
        <v>48</v>
      </c>
      <c r="C13" s="4"/>
      <c r="D13" s="8">
        <v>0</v>
      </c>
      <c r="E13" s="8">
        <v>0</v>
      </c>
    </row>
    <row r="14" spans="1:10">
      <c r="A14" s="7" t="s">
        <v>49</v>
      </c>
      <c r="B14" s="4" t="s">
        <v>50</v>
      </c>
      <c r="C14" s="4"/>
      <c r="D14" s="8">
        <v>0</v>
      </c>
      <c r="E14" s="8">
        <v>0</v>
      </c>
    </row>
    <row r="15" spans="1:10">
      <c r="A15" s="7" t="s">
        <v>51</v>
      </c>
      <c r="B15" s="4" t="s">
        <v>52</v>
      </c>
      <c r="C15" s="4"/>
      <c r="D15" s="8">
        <v>0</v>
      </c>
      <c r="E15" s="8">
        <v>0</v>
      </c>
    </row>
    <row r="16" spans="1:10">
      <c r="A16" s="7" t="s">
        <v>53</v>
      </c>
      <c r="B16" s="4" t="s">
        <v>54</v>
      </c>
      <c r="C16" s="4"/>
      <c r="D16" s="8">
        <v>0</v>
      </c>
      <c r="E16" s="8">
        <v>0</v>
      </c>
    </row>
    <row r="17" spans="1:9">
      <c r="A17" s="7" t="s">
        <v>55</v>
      </c>
      <c r="B17" s="4" t="s">
        <v>56</v>
      </c>
      <c r="C17" s="4"/>
      <c r="D17" s="8">
        <v>0</v>
      </c>
      <c r="E17" s="8">
        <v>0</v>
      </c>
    </row>
    <row r="18" spans="1:9">
      <c r="A18" s="7" t="s">
        <v>57</v>
      </c>
      <c r="B18" s="4" t="s">
        <v>58</v>
      </c>
      <c r="C18" s="4"/>
      <c r="D18" s="8">
        <v>0</v>
      </c>
      <c r="E18" s="8">
        <v>0</v>
      </c>
    </row>
    <row r="20" spans="1:9">
      <c r="A20" s="5" t="s">
        <v>29</v>
      </c>
      <c r="B20" s="6" t="s">
        <v>30</v>
      </c>
      <c r="C20" s="6" t="s">
        <v>31</v>
      </c>
      <c r="D20" s="6" t="s">
        <v>32</v>
      </c>
      <c r="E20" s="6" t="s">
        <v>33</v>
      </c>
      <c r="G20" s="49"/>
      <c r="H20" s="49"/>
      <c r="I20" s="49"/>
    </row>
    <row r="21" spans="1:9">
      <c r="A21" s="7" t="s">
        <v>59</v>
      </c>
      <c r="B21" s="4" t="s">
        <v>60</v>
      </c>
      <c r="C21" s="4"/>
      <c r="D21" s="8">
        <v>0</v>
      </c>
      <c r="E21" s="8">
        <v>0</v>
      </c>
      <c r="G21" s="49"/>
      <c r="H21" s="49"/>
      <c r="I21" s="49"/>
    </row>
    <row r="22" spans="1:9">
      <c r="A22" s="7" t="s">
        <v>61</v>
      </c>
      <c r="B22" s="4" t="s">
        <v>62</v>
      </c>
      <c r="C22" s="4"/>
      <c r="D22" s="8">
        <v>0</v>
      </c>
      <c r="E22" s="8">
        <v>0</v>
      </c>
      <c r="G22" s="49"/>
      <c r="H22" s="49"/>
      <c r="I22" s="49"/>
    </row>
    <row r="23" spans="1:9">
      <c r="A23" s="7" t="s">
        <v>63</v>
      </c>
      <c r="B23" s="4" t="s">
        <v>64</v>
      </c>
      <c r="C23" s="4"/>
      <c r="D23" s="8">
        <v>0</v>
      </c>
      <c r="E23" s="8">
        <v>0</v>
      </c>
      <c r="G23" s="49"/>
      <c r="H23" s="49"/>
      <c r="I23" s="49"/>
    </row>
    <row r="24" spans="1:9">
      <c r="A24" s="7" t="s">
        <v>65</v>
      </c>
      <c r="B24" s="4" t="s">
        <v>66</v>
      </c>
      <c r="C24" s="4"/>
      <c r="D24" s="8">
        <v>0</v>
      </c>
      <c r="E24" s="8">
        <v>0</v>
      </c>
      <c r="G24" s="49"/>
      <c r="H24" s="49"/>
      <c r="I24" s="49"/>
    </row>
    <row r="25" spans="1:9">
      <c r="A25" s="7" t="s">
        <v>67</v>
      </c>
      <c r="B25" s="4" t="s">
        <v>68</v>
      </c>
      <c r="C25" s="4"/>
      <c r="D25" s="8">
        <v>0</v>
      </c>
      <c r="E25" s="8">
        <v>0</v>
      </c>
      <c r="G25" s="49"/>
      <c r="H25" s="49"/>
      <c r="I25" s="49"/>
    </row>
    <row r="27" spans="1:9">
      <c r="A27" s="5" t="s">
        <v>69</v>
      </c>
      <c r="B27" s="6" t="s">
        <v>30</v>
      </c>
      <c r="C27" s="6" t="s">
        <v>31</v>
      </c>
      <c r="D27" s="6" t="s">
        <v>32</v>
      </c>
      <c r="E27" s="6" t="s">
        <v>33</v>
      </c>
    </row>
    <row r="28" spans="1:9">
      <c r="A28" s="4" t="s">
        <v>70</v>
      </c>
      <c r="B28" s="4"/>
      <c r="C28" s="4"/>
      <c r="D28" s="8">
        <v>0</v>
      </c>
      <c r="E28" s="8">
        <v>0</v>
      </c>
    </row>
    <row r="29" spans="1:9">
      <c r="A29" s="56" t="s">
        <v>71</v>
      </c>
    </row>
    <row r="30" spans="1:9">
      <c r="A30" s="56" t="s">
        <v>72</v>
      </c>
    </row>
    <row r="31" spans="1:9">
      <c r="A31" s="56" t="s">
        <v>73</v>
      </c>
    </row>
    <row r="32" spans="1:9">
      <c r="A32" s="56" t="s">
        <v>74</v>
      </c>
    </row>
    <row r="33" spans="1:7">
      <c r="A33" s="3" t="s">
        <v>75</v>
      </c>
    </row>
    <row r="34" spans="1:7" ht="47.25">
      <c r="A34" s="37" t="s">
        <v>76</v>
      </c>
      <c r="B34" s="38" t="s">
        <v>30</v>
      </c>
      <c r="C34" s="37" t="s">
        <v>77</v>
      </c>
      <c r="D34" s="37" t="s">
        <v>78</v>
      </c>
      <c r="E34" s="51" t="s">
        <v>31</v>
      </c>
      <c r="F34" s="52" t="s">
        <v>79</v>
      </c>
      <c r="G34" s="37" t="s">
        <v>80</v>
      </c>
    </row>
    <row r="35" spans="1:7">
      <c r="A35" s="7" t="s">
        <v>81</v>
      </c>
      <c r="B35" s="4" t="s">
        <v>82</v>
      </c>
      <c r="C35" s="53">
        <v>2.5</v>
      </c>
      <c r="D35" s="50"/>
      <c r="E35" s="50"/>
      <c r="F35" s="50"/>
      <c r="G35" s="50"/>
    </row>
    <row r="36" spans="1:7">
      <c r="A36" s="7" t="s">
        <v>83</v>
      </c>
      <c r="B36" s="4" t="s">
        <v>84</v>
      </c>
      <c r="C36" s="53">
        <v>3</v>
      </c>
      <c r="D36" s="50"/>
      <c r="E36" s="50"/>
      <c r="F36" s="50"/>
      <c r="G36" s="50"/>
    </row>
  </sheetData>
  <mergeCells count="2">
    <mergeCell ref="A3:D3"/>
    <mergeCell ref="A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3CE00-13E8-498C-B3B8-CFE83ED1BC1E}">
  <dimension ref="A4:C7"/>
  <sheetViews>
    <sheetView zoomScaleNormal="100" workbookViewId="0">
      <selection activeCell="D6" sqref="D6"/>
    </sheetView>
  </sheetViews>
  <sheetFormatPr defaultRowHeight="15.75"/>
  <cols>
    <col min="1" max="1" width="32.25" bestFit="1" customWidth="1"/>
    <col min="2" max="2" width="12.75" bestFit="1" customWidth="1"/>
  </cols>
  <sheetData>
    <row r="4" spans="1:3">
      <c r="A4" s="65" t="s">
        <v>85</v>
      </c>
      <c r="B4" s="66"/>
      <c r="C4" s="3"/>
    </row>
    <row r="5" spans="1:3">
      <c r="A5" s="5"/>
      <c r="B5" s="6" t="s">
        <v>86</v>
      </c>
      <c r="C5" s="3"/>
    </row>
    <row r="6" spans="1:3">
      <c r="A6" s="7" t="s">
        <v>87</v>
      </c>
      <c r="B6" s="8">
        <v>0</v>
      </c>
      <c r="C6" s="3"/>
    </row>
    <row r="7" spans="1:3">
      <c r="A7" s="3"/>
      <c r="B7" s="3"/>
      <c r="C7" s="3"/>
    </row>
  </sheetData>
  <mergeCells count="1">
    <mergeCell ref="A4:B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E0281-0739-4F25-B532-B3A0410F9AEE}">
  <dimension ref="A2:K9"/>
  <sheetViews>
    <sheetView zoomScaleNormal="100" workbookViewId="0">
      <selection activeCell="A8" sqref="A8"/>
    </sheetView>
  </sheetViews>
  <sheetFormatPr defaultRowHeight="15.75"/>
  <cols>
    <col min="1" max="1" width="28.625" bestFit="1" customWidth="1"/>
    <col min="2" max="2" width="41.5" bestFit="1" customWidth="1"/>
    <col min="3" max="3" width="15.875" customWidth="1"/>
    <col min="4" max="4" width="17" customWidth="1"/>
    <col min="5" max="5" width="14.375" bestFit="1" customWidth="1"/>
    <col min="6" max="6" width="17.875" bestFit="1" customWidth="1"/>
    <col min="7" max="7" width="17.625" bestFit="1" customWidth="1"/>
    <col min="8" max="8" width="14.625" bestFit="1" customWidth="1"/>
    <col min="9" max="9" width="14.375" bestFit="1" customWidth="1"/>
    <col min="10" max="10" width="17.875" bestFit="1" customWidth="1"/>
    <col min="11" max="11" width="17.625" bestFit="1" customWidth="1"/>
  </cols>
  <sheetData>
    <row r="2" spans="1:11">
      <c r="D2" s="67" t="s">
        <v>88</v>
      </c>
      <c r="E2" s="67"/>
      <c r="F2" s="67"/>
      <c r="G2" s="67"/>
      <c r="H2" s="67" t="s">
        <v>89</v>
      </c>
      <c r="I2" s="67"/>
      <c r="J2" s="67"/>
      <c r="K2" s="67"/>
    </row>
    <row r="3" spans="1:11">
      <c r="A3" s="38" t="s">
        <v>90</v>
      </c>
      <c r="B3" s="38"/>
      <c r="C3" s="46" t="s">
        <v>91</v>
      </c>
      <c r="D3" s="38" t="s">
        <v>92</v>
      </c>
      <c r="E3" s="38" t="s">
        <v>93</v>
      </c>
      <c r="F3" s="38" t="s">
        <v>94</v>
      </c>
      <c r="G3" s="38" t="s">
        <v>95</v>
      </c>
      <c r="H3" s="38" t="s">
        <v>92</v>
      </c>
      <c r="I3" s="38" t="s">
        <v>93</v>
      </c>
      <c r="J3" s="38" t="s">
        <v>94</v>
      </c>
      <c r="K3" s="38" t="s">
        <v>95</v>
      </c>
    </row>
    <row r="4" spans="1:11">
      <c r="A4" s="41" t="s">
        <v>96</v>
      </c>
      <c r="B4" s="4" t="s">
        <v>97</v>
      </c>
      <c r="C4" s="47">
        <v>1</v>
      </c>
      <c r="D4" s="48">
        <v>1</v>
      </c>
      <c r="E4" s="42">
        <v>0</v>
      </c>
      <c r="F4" s="43">
        <v>0</v>
      </c>
      <c r="G4" s="43">
        <v>0</v>
      </c>
      <c r="H4" s="48">
        <v>1</v>
      </c>
      <c r="I4" s="42">
        <v>0</v>
      </c>
      <c r="J4" s="43">
        <v>0</v>
      </c>
      <c r="K4" s="43">
        <v>0</v>
      </c>
    </row>
    <row r="5" spans="1:11">
      <c r="A5" s="41" t="s">
        <v>98</v>
      </c>
      <c r="B5" s="4" t="s">
        <v>99</v>
      </c>
      <c r="C5" s="47">
        <v>1</v>
      </c>
      <c r="D5" s="48">
        <v>1</v>
      </c>
      <c r="E5" s="42">
        <v>0</v>
      </c>
      <c r="F5" s="43">
        <v>0</v>
      </c>
      <c r="G5" s="43">
        <v>0</v>
      </c>
      <c r="H5" s="48">
        <v>1</v>
      </c>
      <c r="I5" s="42">
        <v>0</v>
      </c>
      <c r="J5" s="43">
        <v>0</v>
      </c>
      <c r="K5" s="43">
        <v>0</v>
      </c>
    </row>
    <row r="6" spans="1:11">
      <c r="A6" s="41" t="s">
        <v>100</v>
      </c>
      <c r="B6" s="41" t="s">
        <v>101</v>
      </c>
      <c r="C6" s="47">
        <v>1</v>
      </c>
      <c r="D6" s="48">
        <v>1</v>
      </c>
      <c r="E6" s="42">
        <v>0</v>
      </c>
      <c r="F6" s="43">
        <v>0</v>
      </c>
      <c r="G6" s="43">
        <v>0</v>
      </c>
      <c r="H6" s="48">
        <v>1</v>
      </c>
      <c r="I6" s="42">
        <v>0</v>
      </c>
      <c r="J6" s="43">
        <v>0</v>
      </c>
      <c r="K6" s="43">
        <v>0</v>
      </c>
    </row>
    <row r="7" spans="1:11">
      <c r="A7" s="41" t="s">
        <v>102</v>
      </c>
      <c r="B7" s="4" t="s">
        <v>103</v>
      </c>
      <c r="C7" s="47">
        <v>1</v>
      </c>
      <c r="D7" s="48">
        <v>1</v>
      </c>
      <c r="E7" s="42">
        <v>0</v>
      </c>
      <c r="F7" s="43">
        <v>0</v>
      </c>
      <c r="G7" s="43">
        <v>0</v>
      </c>
      <c r="H7" s="48">
        <v>1</v>
      </c>
      <c r="I7" s="42">
        <v>0</v>
      </c>
      <c r="J7" s="43">
        <v>0</v>
      </c>
      <c r="K7" s="43">
        <v>0</v>
      </c>
    </row>
    <row r="9" spans="1:11">
      <c r="A9" s="44"/>
      <c r="B9" s="44"/>
      <c r="C9" s="44"/>
      <c r="D9" s="45" t="s">
        <v>104</v>
      </c>
      <c r="F9" s="45"/>
      <c r="G9" s="45"/>
      <c r="J9" s="45"/>
      <c r="K9" s="45"/>
    </row>
  </sheetData>
  <mergeCells count="2">
    <mergeCell ref="D2:G2"/>
    <mergeCell ref="H2:K2"/>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A5B11-6FD9-4852-BBE2-FB0D61FD28E0}">
  <dimension ref="A3:H29"/>
  <sheetViews>
    <sheetView zoomScale="160" zoomScaleNormal="160" workbookViewId="0">
      <selection activeCell="D33" sqref="D33"/>
    </sheetView>
  </sheetViews>
  <sheetFormatPr defaultRowHeight="15.75"/>
  <cols>
    <col min="1" max="1" width="31.75" customWidth="1"/>
    <col min="2" max="2" width="36.25" bestFit="1" customWidth="1"/>
    <col min="3" max="4" width="15.5" bestFit="1" customWidth="1"/>
    <col min="5" max="5" width="9.125" style="30" bestFit="1" customWidth="1"/>
    <col min="6" max="6" width="15" style="25" bestFit="1" customWidth="1"/>
    <col min="7" max="8" width="12.5" customWidth="1"/>
    <col min="9" max="9" width="8.875" bestFit="1" customWidth="1"/>
    <col min="10" max="11" width="8.625" bestFit="1" customWidth="1"/>
  </cols>
  <sheetData>
    <row r="3" spans="1:8" ht="31.5">
      <c r="A3" s="37" t="s">
        <v>105</v>
      </c>
      <c r="B3" s="38" t="s">
        <v>30</v>
      </c>
      <c r="C3" s="37" t="s">
        <v>77</v>
      </c>
      <c r="D3" s="38" t="s">
        <v>78</v>
      </c>
      <c r="E3" s="39" t="s">
        <v>31</v>
      </c>
      <c r="F3" s="40" t="s">
        <v>79</v>
      </c>
      <c r="G3" s="38" t="s">
        <v>80</v>
      </c>
      <c r="H3" s="38" t="s">
        <v>106</v>
      </c>
    </row>
    <row r="4" spans="1:8">
      <c r="A4" s="3"/>
      <c r="B4" s="3"/>
      <c r="C4" s="3"/>
      <c r="D4" s="3"/>
    </row>
    <row r="5" spans="1:8">
      <c r="A5" s="7" t="s">
        <v>107</v>
      </c>
      <c r="B5" s="4" t="s">
        <v>108</v>
      </c>
      <c r="C5" s="8">
        <v>5</v>
      </c>
      <c r="D5" s="8">
        <v>0</v>
      </c>
      <c r="E5" s="29">
        <v>1</v>
      </c>
      <c r="F5" s="24">
        <v>0</v>
      </c>
      <c r="G5" s="33">
        <f>F5*D5</f>
        <v>0</v>
      </c>
      <c r="H5" s="33">
        <f>G5*E5</f>
        <v>0</v>
      </c>
    </row>
    <row r="6" spans="1:8">
      <c r="A6" s="3"/>
      <c r="B6" s="3"/>
      <c r="C6" s="3"/>
      <c r="D6" s="3"/>
    </row>
    <row r="7" spans="1:8">
      <c r="A7" s="26" t="s">
        <v>109</v>
      </c>
      <c r="B7" s="3"/>
      <c r="C7" s="3"/>
      <c r="D7" s="3"/>
    </row>
    <row r="8" spans="1:8" ht="63">
      <c r="A8" s="28" t="s">
        <v>110</v>
      </c>
      <c r="B8" s="7" t="s">
        <v>111</v>
      </c>
      <c r="C8" s="27">
        <v>8</v>
      </c>
      <c r="D8" s="27">
        <v>0</v>
      </c>
      <c r="E8" s="29">
        <v>1</v>
      </c>
      <c r="F8" s="32">
        <v>0</v>
      </c>
      <c r="G8" s="34">
        <f t="shared" ref="G8:H8" si="0">F8*D8</f>
        <v>0</v>
      </c>
      <c r="H8" s="33">
        <f t="shared" si="0"/>
        <v>0</v>
      </c>
    </row>
    <row r="9" spans="1:8" ht="63">
      <c r="A9" s="28" t="s">
        <v>112</v>
      </c>
      <c r="B9" s="7" t="s">
        <v>113</v>
      </c>
      <c r="C9" s="27">
        <v>10</v>
      </c>
      <c r="D9" s="27">
        <v>0</v>
      </c>
      <c r="E9" s="29">
        <v>1</v>
      </c>
      <c r="F9" s="32">
        <v>0</v>
      </c>
      <c r="G9" s="34">
        <f t="shared" ref="G9:H9" si="1">F9*D9</f>
        <v>0</v>
      </c>
      <c r="H9" s="33">
        <f t="shared" si="1"/>
        <v>0</v>
      </c>
    </row>
    <row r="10" spans="1:8" ht="78.75">
      <c r="A10" s="28" t="s">
        <v>114</v>
      </c>
      <c r="B10" s="7" t="s">
        <v>115</v>
      </c>
      <c r="C10" s="27">
        <v>12</v>
      </c>
      <c r="D10" s="27">
        <v>0</v>
      </c>
      <c r="E10" s="29">
        <v>1</v>
      </c>
      <c r="F10" s="32">
        <v>0</v>
      </c>
      <c r="G10" s="34">
        <f t="shared" ref="G10:H10" si="2">F10*D10</f>
        <v>0</v>
      </c>
      <c r="H10" s="33">
        <f t="shared" si="2"/>
        <v>0</v>
      </c>
    </row>
    <row r="11" spans="1:8">
      <c r="A11" s="3"/>
      <c r="B11" s="3"/>
      <c r="C11" s="3"/>
      <c r="D11" s="3"/>
      <c r="F11" s="31"/>
      <c r="G11" s="35"/>
      <c r="H11" s="35"/>
    </row>
    <row r="12" spans="1:8">
      <c r="A12" s="7" t="s">
        <v>116</v>
      </c>
      <c r="B12" s="4" t="s">
        <v>117</v>
      </c>
      <c r="C12" s="8">
        <v>0</v>
      </c>
      <c r="D12" s="8">
        <v>0</v>
      </c>
      <c r="E12" s="29">
        <v>1</v>
      </c>
      <c r="F12" s="32">
        <v>0</v>
      </c>
      <c r="G12" s="34">
        <f>F12*D12</f>
        <v>0</v>
      </c>
      <c r="H12" s="34">
        <v>0</v>
      </c>
    </row>
    <row r="13" spans="1:8">
      <c r="A13" s="3"/>
      <c r="B13" s="3"/>
      <c r="C13" s="3"/>
      <c r="D13" s="3"/>
      <c r="F13" s="25">
        <v>0</v>
      </c>
    </row>
    <row r="14" spans="1:8">
      <c r="A14" s="37" t="s">
        <v>118</v>
      </c>
      <c r="B14" s="38" t="s">
        <v>30</v>
      </c>
      <c r="C14" s="38" t="s">
        <v>78</v>
      </c>
      <c r="D14" s="38" t="s">
        <v>78</v>
      </c>
      <c r="E14" s="39" t="s">
        <v>31</v>
      </c>
      <c r="F14" s="40" t="s">
        <v>79</v>
      </c>
      <c r="G14" s="38" t="s">
        <v>80</v>
      </c>
      <c r="H14" s="38" t="s">
        <v>106</v>
      </c>
    </row>
    <row r="15" spans="1:8">
      <c r="A15" s="7" t="s">
        <v>119</v>
      </c>
      <c r="B15" s="4"/>
      <c r="C15" s="8">
        <v>5</v>
      </c>
      <c r="D15" s="8">
        <v>0</v>
      </c>
      <c r="E15" s="29">
        <v>1</v>
      </c>
      <c r="F15" s="24">
        <v>0</v>
      </c>
      <c r="G15" s="33">
        <f t="shared" ref="G15:H17" si="3">F15*D15</f>
        <v>0</v>
      </c>
      <c r="H15" s="33">
        <f t="shared" si="3"/>
        <v>0</v>
      </c>
    </row>
    <row r="16" spans="1:8">
      <c r="A16" s="7" t="s">
        <v>120</v>
      </c>
      <c r="B16" s="4"/>
      <c r="C16" s="8">
        <v>6</v>
      </c>
      <c r="D16" s="8">
        <v>0</v>
      </c>
      <c r="E16" s="29">
        <v>1</v>
      </c>
      <c r="F16" s="24">
        <v>0</v>
      </c>
      <c r="G16" s="33">
        <f t="shared" ref="G16" si="4">F16*D16</f>
        <v>0</v>
      </c>
      <c r="H16" s="33">
        <f t="shared" si="3"/>
        <v>0</v>
      </c>
    </row>
    <row r="17" spans="1:8">
      <c r="A17" s="7" t="s">
        <v>121</v>
      </c>
      <c r="B17" s="4"/>
      <c r="C17" s="8">
        <v>7</v>
      </c>
      <c r="D17" s="8">
        <v>0</v>
      </c>
      <c r="E17" s="29">
        <v>1</v>
      </c>
      <c r="F17" s="24">
        <v>0</v>
      </c>
      <c r="G17" s="33">
        <f t="shared" ref="G17" si="5">F17*D17</f>
        <v>0</v>
      </c>
      <c r="H17" s="33">
        <f t="shared" si="3"/>
        <v>0</v>
      </c>
    </row>
    <row r="19" spans="1:8">
      <c r="A19" s="37" t="s">
        <v>122</v>
      </c>
      <c r="B19" s="38" t="s">
        <v>30</v>
      </c>
      <c r="C19" s="38" t="s">
        <v>78</v>
      </c>
      <c r="D19" s="38" t="s">
        <v>78</v>
      </c>
      <c r="E19" s="39" t="s">
        <v>31</v>
      </c>
      <c r="F19" s="40" t="s">
        <v>79</v>
      </c>
      <c r="G19" s="38" t="s">
        <v>80</v>
      </c>
      <c r="H19" s="38" t="s">
        <v>106</v>
      </c>
    </row>
    <row r="20" spans="1:8">
      <c r="A20" s="7" t="s">
        <v>123</v>
      </c>
      <c r="B20" s="36"/>
      <c r="C20" s="8">
        <v>9</v>
      </c>
      <c r="D20" s="8">
        <v>0</v>
      </c>
      <c r="E20" s="29">
        <v>1</v>
      </c>
      <c r="F20" s="24">
        <v>0</v>
      </c>
      <c r="G20" s="33">
        <f t="shared" ref="G20:H22" si="6">F20*D20</f>
        <v>0</v>
      </c>
      <c r="H20" s="33">
        <f t="shared" si="6"/>
        <v>0</v>
      </c>
    </row>
    <row r="21" spans="1:8">
      <c r="A21" s="7" t="s">
        <v>124</v>
      </c>
      <c r="B21" s="36"/>
      <c r="C21" s="8">
        <v>10</v>
      </c>
      <c r="D21" s="8">
        <v>0</v>
      </c>
      <c r="E21" s="29">
        <v>1</v>
      </c>
      <c r="F21" s="24">
        <v>0</v>
      </c>
      <c r="G21" s="33">
        <f t="shared" ref="G21" si="7">F21*D21</f>
        <v>0</v>
      </c>
      <c r="H21" s="33">
        <f t="shared" si="6"/>
        <v>0</v>
      </c>
    </row>
    <row r="22" spans="1:8">
      <c r="A22" s="7" t="s">
        <v>125</v>
      </c>
      <c r="B22" s="36"/>
      <c r="C22" s="8">
        <v>12</v>
      </c>
      <c r="D22" s="8">
        <v>0</v>
      </c>
      <c r="E22" s="29">
        <v>1</v>
      </c>
      <c r="F22" s="24">
        <v>0</v>
      </c>
      <c r="G22" s="33">
        <f t="shared" ref="G22" si="8">F22*D22</f>
        <v>0</v>
      </c>
      <c r="H22" s="33">
        <f t="shared" si="6"/>
        <v>0</v>
      </c>
    </row>
    <row r="24" spans="1:8">
      <c r="A24" s="7" t="s">
        <v>126</v>
      </c>
      <c r="B24" s="4" t="s">
        <v>127</v>
      </c>
      <c r="C24" s="8">
        <v>0</v>
      </c>
      <c r="D24" s="8">
        <v>0</v>
      </c>
      <c r="E24" s="29">
        <v>1</v>
      </c>
      <c r="F24" s="24">
        <v>0</v>
      </c>
      <c r="G24" s="33">
        <f t="shared" ref="G24:H26" si="9">F24*D24</f>
        <v>0</v>
      </c>
      <c r="H24" s="33">
        <f t="shared" si="9"/>
        <v>0</v>
      </c>
    </row>
    <row r="25" spans="1:8">
      <c r="A25" s="7" t="s">
        <v>128</v>
      </c>
      <c r="B25" s="4" t="s">
        <v>129</v>
      </c>
      <c r="C25" s="8">
        <v>0</v>
      </c>
      <c r="D25" s="8">
        <v>0</v>
      </c>
      <c r="E25" s="29">
        <v>1</v>
      </c>
      <c r="F25" s="24">
        <v>0</v>
      </c>
      <c r="G25" s="33">
        <f t="shared" ref="G25" si="10">F25*D25</f>
        <v>0</v>
      </c>
      <c r="H25" s="33">
        <f t="shared" si="9"/>
        <v>0</v>
      </c>
    </row>
    <row r="26" spans="1:8" ht="15" customHeight="1">
      <c r="A26" s="7" t="s">
        <v>130</v>
      </c>
      <c r="B26" s="4" t="s">
        <v>131</v>
      </c>
      <c r="C26" s="8">
        <v>0</v>
      </c>
      <c r="D26" s="8">
        <v>0</v>
      </c>
      <c r="E26" s="29">
        <v>1</v>
      </c>
      <c r="F26" s="24">
        <v>0</v>
      </c>
      <c r="G26" s="33">
        <f t="shared" ref="G26" si="11">F26*D26</f>
        <v>0</v>
      </c>
      <c r="H26" s="33">
        <f t="shared" si="9"/>
        <v>0</v>
      </c>
    </row>
    <row r="29" spans="1:8">
      <c r="B29" s="57"/>
      <c r="E29" s="67" t="s">
        <v>132</v>
      </c>
      <c r="F29" s="67"/>
      <c r="G29" s="67"/>
      <c r="H29" s="33">
        <f>SUM(H5:H26)</f>
        <v>0</v>
      </c>
    </row>
  </sheetData>
  <mergeCells count="1">
    <mergeCell ref="E29:G29"/>
  </mergeCells>
  <phoneticPr fontId="1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6B0B6-4100-394D-BC16-C54A358DD796}">
  <dimension ref="A3:A4"/>
  <sheetViews>
    <sheetView workbookViewId="0">
      <selection activeCell="B13" sqref="A1:B13"/>
    </sheetView>
  </sheetViews>
  <sheetFormatPr defaultColWidth="11" defaultRowHeight="15.75"/>
  <sheetData>
    <row r="3" spans="1:1">
      <c r="A3" s="2">
        <v>0.09</v>
      </c>
    </row>
    <row r="4" spans="1:1">
      <c r="A4" s="2">
        <v>0.21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353F3D61ED214E8C0F6096DB5273E9" ma:contentTypeVersion="14" ma:contentTypeDescription="Een nieuw document maken." ma:contentTypeScope="" ma:versionID="c7fca3b4d1c747e801796ab1178db9cf">
  <xsd:schema xmlns:xsd="http://www.w3.org/2001/XMLSchema" xmlns:xs="http://www.w3.org/2001/XMLSchema" xmlns:p="http://schemas.microsoft.com/office/2006/metadata/properties" xmlns:ns2="7a7381c0-3cf5-458e-87c6-3b75c3ac3c3f" xmlns:ns3="c2975710-cf1c-4916-9306-82f6fb716cdc" targetNamespace="http://schemas.microsoft.com/office/2006/metadata/properties" ma:root="true" ma:fieldsID="63c8cd006f748938e08d8601201b44d3" ns2:_="" ns3:_="">
    <xsd:import namespace="7a7381c0-3cf5-458e-87c6-3b75c3ac3c3f"/>
    <xsd:import namespace="c2975710-cf1c-4916-9306-82f6fb716cd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Afd_x002e_Inkoo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7381c0-3cf5-458e-87c6-3b75c3ac3c3f"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497e5753-1c51-4d14-bf01-0bb0e656a8a8}" ma:internalName="TaxCatchAll" ma:showField="CatchAllData" ma:web="7a7381c0-3cf5-458e-87c6-3b75c3ac3c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975710-cf1c-4916-9306-82f6fb716cd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40744cfa-8efa-4750-b7ac-fbadefed60c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Afd_x002e_Inkoop" ma:index="21" nillable="true" ma:displayName="Afd. Inkoop" ma:default="&lt;maak een keuze&gt;" ma:format="Dropdown" ma:internalName="Afd_x002e_Inkoop">
      <xsd:complexType>
        <xsd:complexContent>
          <xsd:extension base="dms:MultiChoiceFillIn">
            <xsd:sequence>
              <xsd:element name="Value" maxOccurs="unbounded" minOccurs="0" nillable="true">
                <xsd:simpleType>
                  <xsd:union memberTypes="dms:Text">
                    <xsd:simpleType>
                      <xsd:restriction base="dms:Choice">
                        <xsd:enumeration value="Harry Meurs"/>
                        <xsd:enumeration value="Monique Godschalk"/>
                        <xsd:enumeration value="Roland van Uum"/>
                        <xsd:enumeration value="&lt;maak een keuze&gt;"/>
                        <xsd:enumeration value="Extern advies"/>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a7381c0-3cf5-458e-87c6-3b75c3ac3c3f" xsi:nil="true"/>
    <lcf76f155ced4ddcb4097134ff3c332f xmlns="c2975710-cf1c-4916-9306-82f6fb716cdc">
      <Terms xmlns="http://schemas.microsoft.com/office/infopath/2007/PartnerControls"/>
    </lcf76f155ced4ddcb4097134ff3c332f>
    <Afd_x002e_Inkoop xmlns="c2975710-cf1c-4916-9306-82f6fb716cdc">
      <Value>&lt;maak een keuze&gt;</Value>
    </Afd_x002e_Inkoop>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7B1D50-AA8C-4ADF-8B1B-8E881931F1B8}"/>
</file>

<file path=customXml/itemProps2.xml><?xml version="1.0" encoding="utf-8"?>
<ds:datastoreItem xmlns:ds="http://schemas.openxmlformats.org/officeDocument/2006/customXml" ds:itemID="{9C68BB1C-D812-4DB3-8858-1DB7F5C3632E}"/>
</file>

<file path=customXml/itemProps3.xml><?xml version="1.0" encoding="utf-8"?>
<ds:datastoreItem xmlns:ds="http://schemas.openxmlformats.org/officeDocument/2006/customXml" ds:itemID="{DDA9D516-B96E-425B-8025-557AB9090D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Melle Mos</dc:creator>
  <cp:keywords/>
  <dc:description/>
  <cp:lastModifiedBy>Melle Mos</cp:lastModifiedBy>
  <cp:revision/>
  <dcterms:created xsi:type="dcterms:W3CDTF">2023-10-31T09:55:42Z</dcterms:created>
  <dcterms:modified xsi:type="dcterms:W3CDTF">2024-06-27T14:46:03Z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0x0101000A353F3D61ED214E8C0F6096DB5273E9</vt:lpwstr>
  </property>
  <property fmtid="{D5CDD505-2E9C-101B-9397-08002B2CF9AE}" pid="3" name="MediaServiceImageTags">
    <vt:lpwstr/>
  </property>
</Properties>
</file>