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6"/>
  <workbookPr filterPrivacy="1"/>
  <xr:revisionPtr revIDLastSave="24" documentId="11_78904791E08A8FBBF21BA1003DE9E8E5B5EF214B" xr6:coauthVersionLast="47" xr6:coauthVersionMax="47" xr10:uidLastSave="{F5E69999-FEC9-4AD0-9408-D25428B58D60}"/>
  <bookViews>
    <workbookView xWindow="0" yWindow="0" windowWidth="22260" windowHeight="12648" firstSheet="1" activeTab="1" xr2:uid="{00000000-000D-0000-FFFF-FFFF00000000}"/>
  </bookViews>
  <sheets>
    <sheet name="1. Toelichting" sheetId="3" r:id="rId1"/>
    <sheet name="2. 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6" i="1"/>
  <c r="E9" i="1"/>
  <c r="E14" i="1"/>
  <c r="E15" i="1"/>
  <c r="E13" i="1"/>
  <c r="E7" i="1"/>
  <c r="E8" i="1"/>
  <c r="E6" i="1"/>
</calcChain>
</file>

<file path=xl/sharedStrings.xml><?xml version="1.0" encoding="utf-8"?>
<sst xmlns="http://schemas.openxmlformats.org/spreadsheetml/2006/main" count="23" uniqueCount="17">
  <si>
    <r>
      <t>BIJLAGE 2 PRIJZENBLAD
"Transportwagens – Erasmus MC"</t>
    </r>
    <r>
      <rPr>
        <sz val="14"/>
        <rFont val="Arial"/>
        <family val="2"/>
      </rPr>
      <t xml:space="preserve">
</t>
    </r>
  </si>
  <si>
    <r>
      <t xml:space="preserve">INSTRUCTIE:
</t>
    </r>
    <r>
      <rPr>
        <sz val="10"/>
        <rFont val="Arial"/>
        <family val="2"/>
      </rPr>
      <t>1. U dient in dit formulier (tabblad 2) per onderdeel een prijs in te vullen. Houd daarbij rekening met het volgende: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- Enkel en alleen de groene velden dienen ingevuld te worden;
- De afgegeven prijzen zijn finale en definitieve prijzen;
- Prijzen zijn in euro's en exclusief BTW (21%);
- Prijzen zijn in 2 decimalen achter de komma;
- In uw prijsstelling is inbegrepen het voldoen aan alle gestelde vereisten in het Offerteleidraad inclusief bijlagen;
- In uw prijsstelling is inbegrepen het voldoen aan alle wensen waarop u met "Ja" heeft geantwoord; 
- Kosten welke niet staan vermeld in dit prijzenblad, kunnen niet (later) in rekening worden gebracht bij Erasmus MC;
- Een onjuist of niet volledig ingevuld prijzenblad kan leiden tot uitsluiting;
- Wijziging van de lay-out en de gebruikte formules in dit prijzenblad is niet toegestaan en kan leiden tot uitsluiting;
- De hoeveelheden genoemd door Erasmus MC zijn indicatief en er kunnen geen rechten aan worden ontleend;
</t>
    </r>
    <r>
      <rPr>
        <sz val="10"/>
        <rFont val="Arial"/>
        <family val="2"/>
      </rPr>
      <t xml:space="preserve">2. De waarde zoals weergegeven bij "Inschrijfprijs" wordt vergeleken met andere inschrijvers. In de offerteleidraad wordt beschreven op welke wijze de score voor het onderdeel "Prijs" wordt berekend. 
</t>
    </r>
    <r>
      <rPr>
        <u/>
        <sz val="10"/>
        <rFont val="Arial"/>
        <family val="2"/>
      </rPr>
      <t/>
    </r>
  </si>
  <si>
    <r>
      <t xml:space="preserve">BIJLAGE 2 PRIJZENBLAD
</t>
    </r>
    <r>
      <rPr>
        <sz val="11"/>
        <color theme="1"/>
        <rFont val="Arial"/>
        <family val="2"/>
      </rPr>
      <t xml:space="preserve">"Transportwagens – Erasmus MC"
</t>
    </r>
  </si>
  <si>
    <t>Aanschaf (inclusief levering)</t>
  </si>
  <si>
    <t>Omschrijving</t>
  </si>
  <si>
    <t>Prijs per stuk</t>
  </si>
  <si>
    <t>Aantal stuks</t>
  </si>
  <si>
    <t>Totale kosten</t>
  </si>
  <si>
    <t xml:space="preserve">Actief gekoelde dubbele transportwagens </t>
  </si>
  <si>
    <t>Geïsoleerde dubbele transportwagens</t>
  </si>
  <si>
    <t xml:space="preserve">Geïsoleerde enkele transportwagens </t>
  </si>
  <si>
    <t>Totaal aanschaf:</t>
  </si>
  <si>
    <t>Onderhoud (all-in tarief)</t>
  </si>
  <si>
    <t>Kosten per stuk per jaar</t>
  </si>
  <si>
    <t>Aantal jaar</t>
  </si>
  <si>
    <t>Totaal onderhoud: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</si>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</sst>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* #,##0_-;_-&quot;€&quot;* #,##0\-;_-&quot;€&quot;* &quot;-&quot;_-;_-@_-"/>
    <numFmt numFmtId="165" formatCode="&quot;€&quot;#,##0.00_-"/>
    <numFmt numFmtId="166" formatCode="&quot;€&quot;\ 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>
      <alignment horizontal="center"/>
    </xf>
    <xf numFmtId="0" fontId="4" fillId="0" borderId="0"/>
    <xf numFmtId="44" fontId="4" fillId="0" borderId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0" fillId="3" borderId="0" xfId="0" applyFill="1"/>
    <xf numFmtId="0" fontId="4" fillId="0" borderId="0" xfId="2" applyAlignment="1">
      <alignment vertical="center"/>
    </xf>
    <xf numFmtId="0" fontId="4" fillId="0" borderId="0" xfId="2" applyAlignment="1">
      <alignment horizontal="left" vertical="center"/>
    </xf>
    <xf numFmtId="0" fontId="4" fillId="0" borderId="0" xfId="2" applyAlignment="1">
      <alignment horizontal="left" vertical="top"/>
    </xf>
    <xf numFmtId="0" fontId="4" fillId="0" borderId="0" xfId="2" applyAlignment="1">
      <alignment horizontal="left" vertical="top" wrapText="1"/>
    </xf>
    <xf numFmtId="0" fontId="4" fillId="0" borderId="0" xfId="2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5" fillId="2" borderId="2" xfId="2" applyFont="1" applyFill="1" applyBorder="1" applyAlignment="1">
      <alignment vertical="top" wrapText="1"/>
    </xf>
    <xf numFmtId="0" fontId="8" fillId="0" borderId="0" xfId="0" applyFont="1"/>
    <xf numFmtId="0" fontId="2" fillId="8" borderId="4" xfId="0" applyFont="1" applyFill="1" applyBorder="1"/>
    <xf numFmtId="166" fontId="2" fillId="8" borderId="5" xfId="0" applyNumberFormat="1" applyFont="1" applyFill="1" applyBorder="1"/>
    <xf numFmtId="0" fontId="2" fillId="6" borderId="7" xfId="0" applyFont="1" applyFill="1" applyBorder="1"/>
    <xf numFmtId="166" fontId="2" fillId="6" borderId="8" xfId="0" applyNumberFormat="1" applyFont="1" applyFill="1" applyBorder="1"/>
    <xf numFmtId="0" fontId="3" fillId="4" borderId="6" xfId="0" applyFont="1" applyFill="1" applyBorder="1" applyAlignment="1">
      <alignment horizontal="center"/>
    </xf>
    <xf numFmtId="165" fontId="0" fillId="5" borderId="6" xfId="0" applyNumberFormat="1" applyFill="1" applyBorder="1"/>
    <xf numFmtId="0" fontId="5" fillId="2" borderId="12" xfId="2" applyFont="1" applyFill="1" applyBorder="1" applyAlignment="1">
      <alignment vertical="top" wrapText="1"/>
    </xf>
    <xf numFmtId="0" fontId="5" fillId="2" borderId="13" xfId="2" applyFont="1" applyFill="1" applyBorder="1" applyAlignment="1">
      <alignment vertical="top" wrapText="1"/>
    </xf>
    <xf numFmtId="0" fontId="0" fillId="4" borderId="14" xfId="0" applyFill="1" applyBorder="1"/>
    <xf numFmtId="166" fontId="0" fillId="4" borderId="15" xfId="0" applyNumberFormat="1" applyFill="1" applyBorder="1" applyAlignment="1">
      <alignment horizontal="center"/>
    </xf>
    <xf numFmtId="0" fontId="0" fillId="4" borderId="16" xfId="0" applyFill="1" applyBorder="1"/>
    <xf numFmtId="165" fontId="0" fillId="5" borderId="17" xfId="0" applyNumberFormat="1" applyFill="1" applyBorder="1"/>
    <xf numFmtId="0" fontId="3" fillId="4" borderId="17" xfId="0" applyFont="1" applyFill="1" applyBorder="1" applyAlignment="1">
      <alignment horizontal="center"/>
    </xf>
    <xf numFmtId="166" fontId="0" fillId="4" borderId="18" xfId="0" applyNumberFormat="1" applyFill="1" applyBorder="1" applyAlignment="1">
      <alignment horizontal="center"/>
    </xf>
    <xf numFmtId="0" fontId="11" fillId="0" borderId="0" xfId="0" applyFont="1"/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5" fillId="4" borderId="2" xfId="2" applyFont="1" applyFill="1" applyBorder="1" applyAlignment="1">
      <alignment horizontal="left" vertical="center" wrapText="1"/>
    </xf>
    <xf numFmtId="0" fontId="5" fillId="4" borderId="3" xfId="2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top" wrapText="1"/>
    </xf>
    <xf numFmtId="0" fontId="5" fillId="2" borderId="19" xfId="2" applyFont="1" applyFill="1" applyBorder="1" applyAlignment="1">
      <alignment horizontal="center" vertical="top" wrapText="1"/>
    </xf>
    <xf numFmtId="0" fontId="5" fillId="2" borderId="5" xfId="2" applyFont="1" applyFill="1" applyBorder="1" applyAlignment="1">
      <alignment horizontal="center" vertical="top" wrapText="1"/>
    </xf>
    <xf numFmtId="165" fontId="0" fillId="5" borderId="6" xfId="0" applyNumberFormat="1" applyFill="1" applyBorder="1" applyAlignment="1">
      <alignment horizontal="center"/>
    </xf>
    <xf numFmtId="165" fontId="0" fillId="5" borderId="17" xfId="0" applyNumberFormat="1" applyFill="1" applyBorder="1" applyAlignment="1">
      <alignment horizontal="center"/>
    </xf>
  </cellXfs>
  <cellStyles count="4">
    <cellStyle name="Currency 2" xfId="3" xr:uid="{00000000-0005-0000-0000-000000000000}"/>
    <cellStyle name="Standaard" xfId="0" builtinId="0"/>
    <cellStyle name="Standaard 3" xfId="2" xr:uid="{00000000-0005-0000-0000-000002000000}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1200978</xdr:colOff>
      <xdr:row>1</xdr:row>
      <xdr:rowOff>82825</xdr:rowOff>
    </xdr:from>
    <xdr:to>
      <xdr:col>5</xdr:col>
      <xdr:colOff>467139</xdr:colOff>
      <xdr:row>1</xdr:row>
      <xdr:rowOff>1140100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9978" y="273325"/>
          <a:ext cx="22479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"/>
  <sheetViews>
    <sheetView zoomScale="115" zoomScaleNormal="115" workbookViewId="0">
      <selection activeCell="A5" sqref="A5"/>
    </sheetView>
  </sheetViews>
  <sheetFormatPr defaultRowHeight="14.45"/>
  <cols>
    <col min="1" max="1" width="62.28515625" customWidth="1"/>
    <col min="2" max="2" width="20" customWidth="1"/>
    <col min="3" max="3" width="25.85546875" customWidth="1"/>
    <col min="4" max="4" width="35.5703125" customWidth="1"/>
  </cols>
  <sheetData>
    <row r="2" spans="1:10" s="3" customFormat="1" ht="96" customHeight="1">
      <c r="A2" s="27" t="s">
        <v>0</v>
      </c>
      <c r="B2" s="28"/>
      <c r="C2" s="28"/>
      <c r="D2" s="28"/>
      <c r="E2" s="28"/>
      <c r="F2" s="29"/>
    </row>
    <row r="3" spans="1:10" s="3" customFormat="1" ht="13.15">
      <c r="A3" s="4"/>
      <c r="B3" s="4"/>
      <c r="D3" s="5"/>
      <c r="E3" s="6"/>
      <c r="F3" s="7"/>
    </row>
    <row r="4" spans="1:10" s="3" customFormat="1" ht="243" customHeight="1">
      <c r="A4" s="30" t="s">
        <v>1</v>
      </c>
      <c r="B4" s="31"/>
      <c r="C4" s="31"/>
      <c r="D4" s="31"/>
      <c r="E4" s="31"/>
      <c r="F4" s="32"/>
    </row>
    <row r="6" spans="1:10" s="3" customFormat="1" ht="13.15">
      <c r="A6" s="9"/>
      <c r="B6" s="9"/>
      <c r="C6" s="8"/>
      <c r="D6" s="5"/>
      <c r="E6" s="6"/>
      <c r="F6" s="4"/>
      <c r="G6" s="4"/>
      <c r="H6" s="4"/>
      <c r="I6" s="4"/>
      <c r="J6" s="4"/>
    </row>
    <row r="7" spans="1:10" ht="15.75" customHeight="1"/>
    <row r="8" spans="1:10" ht="15.6">
      <c r="C8" s="11"/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P21"/>
  <sheetViews>
    <sheetView tabSelected="1" zoomScaleNormal="100" workbookViewId="0">
      <selection activeCell="I15" sqref="I15"/>
    </sheetView>
  </sheetViews>
  <sheetFormatPr defaultRowHeight="14.45"/>
  <cols>
    <col min="1" max="1" width="62.28515625" customWidth="1"/>
    <col min="2" max="2" width="26.28515625" bestFit="1" customWidth="1"/>
    <col min="3" max="3" width="20" customWidth="1"/>
    <col min="4" max="4" width="25.85546875" customWidth="1"/>
    <col min="5" max="5" width="22" bestFit="1" customWidth="1"/>
  </cols>
  <sheetData>
    <row r="1" spans="1:172" ht="15" thickBot="1"/>
    <row r="2" spans="1:172" s="3" customFormat="1" ht="38.25" customHeight="1" thickBot="1">
      <c r="A2" s="36" t="s">
        <v>2</v>
      </c>
      <c r="B2" s="37"/>
      <c r="C2" s="37"/>
      <c r="D2" s="37"/>
      <c r="E2" s="38"/>
    </row>
    <row r="3" spans="1:172" ht="15.75" customHeight="1" thickBot="1"/>
    <row r="4" spans="1:172" ht="15.75" customHeight="1">
      <c r="A4" s="33" t="s">
        <v>3</v>
      </c>
      <c r="B4" s="34"/>
      <c r="C4" s="34"/>
      <c r="D4" s="34"/>
      <c r="E4" s="35"/>
    </row>
    <row r="5" spans="1:172" s="2" customFormat="1" ht="15.75" customHeight="1">
      <c r="A5" s="18" t="s">
        <v>4</v>
      </c>
      <c r="B5" s="10" t="s">
        <v>5</v>
      </c>
      <c r="C5" s="10"/>
      <c r="D5" s="10" t="s">
        <v>6</v>
      </c>
      <c r="E5" s="19" t="s">
        <v>7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</row>
    <row r="6" spans="1:172" s="1" customFormat="1" ht="15.75" customHeight="1">
      <c r="A6" s="20" t="s">
        <v>8</v>
      </c>
      <c r="B6" s="39">
        <v>0</v>
      </c>
      <c r="C6" s="39"/>
      <c r="D6" s="16">
        <v>28</v>
      </c>
      <c r="E6" s="21">
        <f>B6*D6</f>
        <v>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</row>
    <row r="7" spans="1:172">
      <c r="A7" s="20" t="s">
        <v>9</v>
      </c>
      <c r="B7" s="39">
        <v>0</v>
      </c>
      <c r="C7" s="39"/>
      <c r="D7" s="16">
        <v>4</v>
      </c>
      <c r="E7" s="21">
        <f t="shared" ref="E7:E8" si="0">B7*D7</f>
        <v>0</v>
      </c>
    </row>
    <row r="8" spans="1:172" ht="15" thickBot="1">
      <c r="A8" s="22" t="s">
        <v>10</v>
      </c>
      <c r="B8" s="40">
        <v>0</v>
      </c>
      <c r="C8" s="40"/>
      <c r="D8" s="24">
        <v>36</v>
      </c>
      <c r="E8" s="25">
        <f t="shared" si="0"/>
        <v>0</v>
      </c>
    </row>
    <row r="9" spans="1:172" ht="15" thickBot="1">
      <c r="D9" s="14" t="s">
        <v>11</v>
      </c>
      <c r="E9" s="15">
        <f>SUM(E6:E8)</f>
        <v>0</v>
      </c>
    </row>
    <row r="10" spans="1:172" ht="15" thickBot="1"/>
    <row r="11" spans="1:172">
      <c r="A11" s="33" t="s">
        <v>12</v>
      </c>
      <c r="B11" s="34"/>
      <c r="C11" s="34"/>
      <c r="D11" s="34"/>
      <c r="E11" s="35"/>
    </row>
    <row r="12" spans="1:172" s="2" customFormat="1" ht="15.75" customHeight="1">
      <c r="A12" s="18" t="s">
        <v>4</v>
      </c>
      <c r="B12" s="10" t="s">
        <v>13</v>
      </c>
      <c r="C12" s="10" t="s">
        <v>6</v>
      </c>
      <c r="D12" s="10" t="s">
        <v>14</v>
      </c>
      <c r="E12" s="19" t="s">
        <v>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</row>
    <row r="13" spans="1:172" s="1" customFormat="1" ht="15.75" customHeight="1">
      <c r="A13" s="20" t="s">
        <v>8</v>
      </c>
      <c r="B13" s="17">
        <v>0</v>
      </c>
      <c r="C13" s="16">
        <v>28</v>
      </c>
      <c r="D13" s="16">
        <v>10</v>
      </c>
      <c r="E13" s="21">
        <f>B13*C13*D13</f>
        <v>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</row>
    <row r="14" spans="1:172">
      <c r="A14" s="20" t="s">
        <v>9</v>
      </c>
      <c r="B14" s="17">
        <v>0</v>
      </c>
      <c r="C14" s="16">
        <v>4</v>
      </c>
      <c r="D14" s="16">
        <v>10</v>
      </c>
      <c r="E14" s="21">
        <f t="shared" ref="E14:E15" si="1">B14*C14*D14</f>
        <v>0</v>
      </c>
    </row>
    <row r="15" spans="1:172" ht="15" thickBot="1">
      <c r="A15" s="22" t="s">
        <v>10</v>
      </c>
      <c r="B15" s="23">
        <v>0</v>
      </c>
      <c r="C15" s="24">
        <v>36</v>
      </c>
      <c r="D15" s="24">
        <v>10</v>
      </c>
      <c r="E15" s="25">
        <f t="shared" si="1"/>
        <v>0</v>
      </c>
    </row>
    <row r="16" spans="1:172" ht="15" thickBot="1">
      <c r="D16" s="14" t="s">
        <v>15</v>
      </c>
      <c r="E16" s="15">
        <f>SUM(E13:E15)</f>
        <v>0</v>
      </c>
    </row>
    <row r="17" spans="2:5" ht="15" thickBot="1"/>
    <row r="18" spans="2:5" ht="15" thickBot="1">
      <c r="D18" s="12" t="s">
        <v>16</v>
      </c>
      <c r="E18" s="13">
        <f>E16+E9</f>
        <v>0</v>
      </c>
    </row>
    <row r="20" spans="2:5" ht="15">
      <c r="B20" s="26"/>
    </row>
    <row r="21" spans="2:5" ht="15">
      <c r="B21" s="26"/>
    </row>
  </sheetData>
  <mergeCells count="6">
    <mergeCell ref="A4:E4"/>
    <mergeCell ref="A11:E11"/>
    <mergeCell ref="A2:E2"/>
    <mergeCell ref="B6:C6"/>
    <mergeCell ref="B7:C7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3639a0-2032-4b90-90ef-ee95afe611a4">
      <Terms xmlns="http://schemas.microsoft.com/office/infopath/2007/PartnerControls"/>
    </lcf76f155ced4ddcb4097134ff3c332f>
    <TaxCatchAll xmlns="f9b671b2-bbe4-4627-b404-a3884e1ec7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A8ABD9838FF949BBF53F161BE11717" ma:contentTypeVersion="14" ma:contentTypeDescription="Een nieuw document maken." ma:contentTypeScope="" ma:versionID="b001f258d3b8f082703ae327a8482f5b">
  <xsd:schema xmlns:xsd="http://www.w3.org/2001/XMLSchema" xmlns:xs="http://www.w3.org/2001/XMLSchema" xmlns:p="http://schemas.microsoft.com/office/2006/metadata/properties" xmlns:ns2="5b3639a0-2032-4b90-90ef-ee95afe611a4" xmlns:ns3="f9b671b2-bbe4-4627-b404-a3884e1ec77c" targetNamespace="http://schemas.microsoft.com/office/2006/metadata/properties" ma:root="true" ma:fieldsID="d18e7433e917aee6ae31015c74e88df7" ns2:_="" ns3:_="">
    <xsd:import namespace="5b3639a0-2032-4b90-90ef-ee95afe611a4"/>
    <xsd:import namespace="f9b671b2-bbe4-4627-b404-a3884e1ec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639a0-2032-4b90-90ef-ee95afe61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671b2-bbe4-4627-b404-a3884e1ec7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aa21f4d-3ed1-4cc9-b6ab-d14896a727f0}" ma:internalName="TaxCatchAll" ma:showField="CatchAllData" ma:web="f9b671b2-bbe4-4627-b404-a3884e1ec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76D2E-316C-4BDD-B469-A64B86C30FB9}"/>
</file>

<file path=customXml/itemProps2.xml><?xml version="1.0" encoding="utf-8"?>
<ds:datastoreItem xmlns:ds="http://schemas.openxmlformats.org/officeDocument/2006/customXml" ds:itemID="{61BD5400-A87D-45BA-BB80-DB2301FDA63B}"/>
</file>

<file path=customXml/itemProps3.xml><?xml version="1.0" encoding="utf-8"?>
<ds:datastoreItem xmlns:ds="http://schemas.openxmlformats.org/officeDocument/2006/customXml" ds:itemID="{991326A0-818F-44A2-9900-D3C6FC4199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Nienke van der Sluis</cp:lastModifiedBy>
  <cp:revision/>
  <dcterms:created xsi:type="dcterms:W3CDTF">2015-06-05T18:19:34Z</dcterms:created>
  <dcterms:modified xsi:type="dcterms:W3CDTF">2024-05-10T09:48:19Z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0x0101000AA8ABD9838FF949BBF53F161BE11717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