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edrijfsvoering\BOJZ\Lynn Westhovens\Aanbesteding bancaire diensten\Stukken nota van inlichtingen 1\"/>
    </mc:Choice>
  </mc:AlternateContent>
  <xr:revisionPtr revIDLastSave="0" documentId="8_{66F09B0F-355A-4368-A8D9-08BADC39F19E}" xr6:coauthVersionLast="47" xr6:coauthVersionMax="47" xr10:uidLastSave="{00000000-0000-0000-0000-000000000000}"/>
  <bookViews>
    <workbookView xWindow="2820" yWindow="1080" windowWidth="21600" windowHeight="11295" xr2:uid="{080A4837-0FAE-47C5-A2D5-95E01E93B52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1" l="1"/>
  <c r="D90" i="1"/>
  <c r="D89" i="1"/>
  <c r="D88" i="1"/>
  <c r="D87" i="1"/>
  <c r="D94" i="1" l="1"/>
  <c r="D70" i="1" l="1"/>
  <c r="D69" i="1"/>
  <c r="D68" i="1"/>
  <c r="D67" i="1"/>
  <c r="D66" i="1"/>
  <c r="D76" i="1"/>
  <c r="D75" i="1"/>
  <c r="D74" i="1"/>
  <c r="D16" i="1"/>
  <c r="D15" i="1"/>
  <c r="D58" i="1"/>
  <c r="D47" i="1"/>
  <c r="D45" i="1"/>
  <c r="D44" i="1"/>
  <c r="D43" i="1"/>
  <c r="D48" i="1"/>
  <c r="D35" i="1"/>
  <c r="D25" i="1"/>
  <c r="D24" i="1"/>
  <c r="D31" i="1"/>
  <c r="D28" i="1"/>
  <c r="D13" i="1" l="1"/>
  <c r="D12" i="1"/>
  <c r="D11" i="1"/>
  <c r="D29" i="1"/>
  <c r="D32" i="1"/>
  <c r="D30" i="1"/>
  <c r="D26" i="1"/>
  <c r="D27" i="1"/>
  <c r="D34" i="1"/>
  <c r="D56" i="1"/>
  <c r="D73" i="1"/>
  <c r="D72" i="1"/>
  <c r="D71" i="1"/>
  <c r="D65" i="1" l="1"/>
  <c r="D78" i="1" s="1"/>
  <c r="D55" i="1"/>
  <c r="D60" i="1" s="1"/>
  <c r="D42" i="1"/>
  <c r="D50" i="1" s="1"/>
  <c r="D23" i="1"/>
  <c r="D37" i="1" s="1"/>
  <c r="D10" i="1"/>
  <c r="D18" i="1" s="1"/>
  <c r="D81" i="1" l="1"/>
</calcChain>
</file>

<file path=xl/sharedStrings.xml><?xml version="1.0" encoding="utf-8"?>
<sst xmlns="http://schemas.openxmlformats.org/spreadsheetml/2006/main" count="94" uniqueCount="70">
  <si>
    <t>Inschrijfformulier Tarieven Bancaire Diensten</t>
  </si>
  <si>
    <t>Omschrijving</t>
  </si>
  <si>
    <t>Aantal transacties</t>
  </si>
  <si>
    <t>Kosten per transactie</t>
  </si>
  <si>
    <t>Totaal per jaar</t>
  </si>
  <si>
    <t>Sepa-terugboeking</t>
  </si>
  <si>
    <t>A. Totaal Bedrijfsvoeringsrekening per jaar</t>
  </si>
  <si>
    <t>B. Hoofdrekening Belastinggelden</t>
  </si>
  <si>
    <t>C. Rekening Overheidsvordering</t>
  </si>
  <si>
    <t>B. Totaal Rekening Belastinggelden per jaar</t>
  </si>
  <si>
    <t>C. Totaal Rekening Overheidsvorderingen per jaar</t>
  </si>
  <si>
    <t xml:space="preserve">D. Rekening Schatkistbankieren </t>
  </si>
  <si>
    <t>Vaste kosten aanhouden schatkistrekening</t>
  </si>
  <si>
    <t>D. Totaal Rekening Schatkistbankieren per jaar</t>
  </si>
  <si>
    <t xml:space="preserve">E. Vaste Kosten </t>
  </si>
  <si>
    <t>Kosten internetbankieren per gebruiker</t>
  </si>
  <si>
    <t>Pasjes deurwaarders t.b.v. storten contant geld</t>
  </si>
  <si>
    <t>Kosten incassomachtigingen/E-mandate</t>
  </si>
  <si>
    <t>Totale kosten bancaire diensten per jaar (A+B+C+D+E)</t>
  </si>
  <si>
    <t>F. Overige kosten</t>
  </si>
  <si>
    <t>* eventuele overige kosten, niet vermeld in dit prijzenblad, indien geen vaste kosten € 0,00 invullen</t>
  </si>
  <si>
    <t>F. Totaal Overige Kosten per jaar</t>
  </si>
  <si>
    <t xml:space="preserve">E. Totaal Vaste Kosten per jaar </t>
  </si>
  <si>
    <t>Rechtsgeldige Ondertekening</t>
  </si>
  <si>
    <t>Naam Organisatie</t>
  </si>
  <si>
    <t>Vestigingsplaats</t>
  </si>
  <si>
    <t>Datum</t>
  </si>
  <si>
    <t>Naam ondertekenaar</t>
  </si>
  <si>
    <t>Functie Ondertekenaar</t>
  </si>
  <si>
    <t>Handtekening</t>
  </si>
  <si>
    <t>A. Afdrachtenrekening</t>
  </si>
  <si>
    <t>Bijschrijvingen</t>
  </si>
  <si>
    <t>Aantal</t>
  </si>
  <si>
    <t>Kosten per incasso batch</t>
  </si>
  <si>
    <t>Storten contant geld vast bedrag</t>
  </si>
  <si>
    <t>Bijschrijving</t>
  </si>
  <si>
    <t xml:space="preserve">Rekeninginformatie (CAMT053) </t>
  </si>
  <si>
    <t>Terugboeking incasso</t>
  </si>
  <si>
    <t>I-Deal transacties</t>
  </si>
  <si>
    <t>Incassokosten per batch</t>
  </si>
  <si>
    <t>Melding onterechte incasso</t>
  </si>
  <si>
    <t>Verzamelbetaling (batch)</t>
  </si>
  <si>
    <t>I-Deal abonnement (per jaar)</t>
  </si>
  <si>
    <t>Rekeninginformatie digitaal</t>
  </si>
  <si>
    <t>Kosten abonnement per jaar</t>
  </si>
  <si>
    <t>Beheerkosten per rekeningnummer per jaar</t>
  </si>
  <si>
    <t>Contractuele bankkosten per jaar</t>
  </si>
  <si>
    <t>Standaard Bankverklaring (per jaar)</t>
  </si>
  <si>
    <t>Bijschrijvingskosten van een niet IBAN rek.nr.</t>
  </si>
  <si>
    <t>Verzamelbetaling (terugbetalingen)</t>
  </si>
  <si>
    <t>Girale afschrijvingen (handmatige overboekingen)</t>
  </si>
  <si>
    <t>Bijschrijvingen incasso/overheidsvordering</t>
  </si>
  <si>
    <t>Niet verwerkte verzamelbetaling (rek.nr. onbekend)</t>
  </si>
  <si>
    <t>Afroomservice (dagelijks per rekeningnr.)</t>
  </si>
  <si>
    <t>Kosten klantonderzoek (per jaar)</t>
  </si>
  <si>
    <t>Verwerking CSV-bestand t.b.v. afdracht</t>
  </si>
  <si>
    <t>Terugboeking incasso (storno)</t>
  </si>
  <si>
    <t>Bijschrijving incasso (post)</t>
  </si>
  <si>
    <t>Stortingskosten, % afhankelijk van bedrag € 60.000,-</t>
  </si>
  <si>
    <t>Kosten/%</t>
  </si>
  <si>
    <t>Aan genoemde transacties kunnen geen rechten worden ontleend. Met opdrachtnemer worden uiteindelijk de werkelijke transacties</t>
  </si>
  <si>
    <t>afgerekend op basis van de kosten per transactie.</t>
  </si>
  <si>
    <t>Let op!! Opdrachtgever gaat er vanuit dat alle kosten die opdrachtnemer moet maken geacht worden te zijn opgenomen in</t>
  </si>
  <si>
    <t>bovenstaande posten. Er mogen door opdrachtnemer dus geen kosten in rekening worden gebracht anders dan hierboven beschreven</t>
  </si>
  <si>
    <t>Indien in bovenstaande (A t/m E) niet alle kostenposten zijn opgenomen, graag in F. Overige kosten vermelden</t>
  </si>
  <si>
    <t>De aantallen zoals vermeld in dit formulier zijn indicatief, er kunnen geen rechten aan worden ontleend. Er geldt geen afnameverplichting</t>
  </si>
  <si>
    <t>Invulinstructie: De inschrijver vult de gele invulvelden in per onderdeel (A t/m D), waarna Inschrijver per onderdeel het opgetelde totaalbedrag</t>
  </si>
  <si>
    <t>invult in het groene invulveld. Daarna telt Inschrijver alle groene velden op (totalen van de onderdelen A t/m D) en vult het resultaat in bij</t>
  </si>
  <si>
    <t>"Totale kosten bancaire diensten per jaar" in het oranje veld op pagina 2.</t>
  </si>
  <si>
    <t>Aanleveringskosten XML bestand Overstapservice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</si>
</sst>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1" xfId="0" applyBorder="1"/>
    <xf numFmtId="164" fontId="0" fillId="0" borderId="0" xfId="0" applyNumberFormat="1"/>
    <xf numFmtId="164" fontId="0" fillId="0" borderId="3" xfId="0" applyNumberFormat="1" applyBorder="1"/>
    <xf numFmtId="164" fontId="0" fillId="0" borderId="1" xfId="0" applyNumberFormat="1" applyBorder="1"/>
    <xf numFmtId="164" fontId="0" fillId="0" borderId="5" xfId="0" applyNumberFormat="1" applyBorder="1"/>
    <xf numFmtId="164" fontId="0" fillId="0" borderId="4" xfId="0" applyNumberFormat="1" applyBorder="1"/>
    <xf numFmtId="3" fontId="0" fillId="0" borderId="0" xfId="0" applyNumberFormat="1"/>
    <xf numFmtId="3" fontId="0" fillId="0" borderId="3" xfId="0" applyNumberFormat="1" applyBorder="1"/>
    <xf numFmtId="3" fontId="0" fillId="0" borderId="1" xfId="0" applyNumberFormat="1" applyBorder="1"/>
    <xf numFmtId="3" fontId="0" fillId="0" borderId="5" xfId="0" applyNumberFormat="1" applyBorder="1"/>
    <xf numFmtId="0" fontId="1" fillId="0" borderId="1" xfId="0" applyFont="1" applyBorder="1"/>
    <xf numFmtId="164" fontId="0" fillId="2" borderId="1" xfId="0" applyNumberFormat="1" applyFill="1" applyBorder="1"/>
    <xf numFmtId="3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3" fontId="1" fillId="0" borderId="3" xfId="0" applyNumberFormat="1" applyFont="1" applyBorder="1" applyAlignment="1">
      <alignment horizontal="left"/>
    </xf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1" fillId="0" borderId="2" xfId="0" applyFont="1" applyBorder="1"/>
    <xf numFmtId="165" fontId="0" fillId="0" borderId="5" xfId="0" applyNumberFormat="1" applyBorder="1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164" fontId="0" fillId="3" borderId="5" xfId="0" applyNumberFormat="1" applyFill="1" applyBorder="1"/>
    <xf numFmtId="164" fontId="0" fillId="4" borderId="4" xfId="0" applyNumberFormat="1" applyFill="1" applyBorder="1" applyAlignment="1">
      <alignment horizontal="right"/>
    </xf>
    <xf numFmtId="3" fontId="0" fillId="3" borderId="2" xfId="0" applyNumberFormat="1" applyFill="1" applyBorder="1"/>
    <xf numFmtId="164" fontId="0" fillId="3" borderId="4" xfId="0" applyNumberFormat="1" applyFill="1" applyBorder="1"/>
    <xf numFmtId="3" fontId="0" fillId="3" borderId="7" xfId="0" applyNumberFormat="1" applyFill="1" applyBorder="1"/>
    <xf numFmtId="164" fontId="0" fillId="3" borderId="8" xfId="0" applyNumberFormat="1" applyFill="1" applyBorder="1"/>
    <xf numFmtId="3" fontId="0" fillId="3" borderId="9" xfId="0" applyNumberFormat="1" applyFill="1" applyBorder="1"/>
    <xf numFmtId="164" fontId="0" fillId="3" borderId="10" xfId="0" applyNumberFormat="1" applyFill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6FE0-A499-4BD6-A788-5692AC11A7CC}">
  <dimension ref="A1:D107"/>
  <sheetViews>
    <sheetView tabSelected="1" topLeftCell="A58" workbookViewId="0">
      <selection activeCell="A70" sqref="A70"/>
    </sheetView>
  </sheetViews>
  <sheetFormatPr defaultRowHeight="15" x14ac:dyDescent="0.25"/>
  <cols>
    <col min="1" max="1" width="48.140625" customWidth="1"/>
    <col min="2" max="2" width="24.7109375" style="9" customWidth="1"/>
    <col min="3" max="3" width="19.7109375" style="4" customWidth="1"/>
    <col min="4" max="4" width="28.140625" style="4" customWidth="1"/>
  </cols>
  <sheetData>
    <row r="1" spans="1:4" s="19" customFormat="1" x14ac:dyDescent="0.25">
      <c r="A1" s="19" t="s">
        <v>0</v>
      </c>
      <c r="B1" s="20"/>
      <c r="C1" s="21"/>
      <c r="D1" s="21"/>
    </row>
    <row r="2" spans="1:4" s="19" customFormat="1" x14ac:dyDescent="0.25">
      <c r="B2" s="20"/>
      <c r="C2" s="21"/>
      <c r="D2" s="21"/>
    </row>
    <row r="3" spans="1:4" x14ac:dyDescent="0.25">
      <c r="A3" t="s">
        <v>65</v>
      </c>
    </row>
    <row r="4" spans="1:4" x14ac:dyDescent="0.25">
      <c r="A4" t="s">
        <v>66</v>
      </c>
    </row>
    <row r="5" spans="1:4" x14ac:dyDescent="0.25">
      <c r="A5" t="s">
        <v>67</v>
      </c>
    </row>
    <row r="6" spans="1:4" x14ac:dyDescent="0.25">
      <c r="A6" t="s">
        <v>68</v>
      </c>
    </row>
    <row r="8" spans="1:4" x14ac:dyDescent="0.25">
      <c r="A8" s="18" t="s">
        <v>30</v>
      </c>
      <c r="B8" s="15"/>
      <c r="C8" s="16"/>
      <c r="D8" s="17"/>
    </row>
    <row r="9" spans="1:4" x14ac:dyDescent="0.25">
      <c r="A9" s="3" t="s">
        <v>1</v>
      </c>
      <c r="B9" s="11" t="s">
        <v>2</v>
      </c>
      <c r="C9" s="6" t="s">
        <v>3</v>
      </c>
      <c r="D9" s="6" t="s">
        <v>4</v>
      </c>
    </row>
    <row r="10" spans="1:4" x14ac:dyDescent="0.25">
      <c r="A10" s="1" t="s">
        <v>31</v>
      </c>
      <c r="B10" s="12">
        <v>50</v>
      </c>
      <c r="C10" s="28"/>
      <c r="D10" s="28">
        <f>B10*C10</f>
        <v>0</v>
      </c>
    </row>
    <row r="11" spans="1:4" x14ac:dyDescent="0.25">
      <c r="A11" s="1" t="s">
        <v>55</v>
      </c>
      <c r="B11" s="12">
        <v>60</v>
      </c>
      <c r="C11" s="28"/>
      <c r="D11" s="28">
        <f t="shared" ref="D11:D13" si="0">B11*C11</f>
        <v>0</v>
      </c>
    </row>
    <row r="12" spans="1:4" x14ac:dyDescent="0.25">
      <c r="A12" s="1" t="s">
        <v>5</v>
      </c>
      <c r="B12" s="12">
        <v>5</v>
      </c>
      <c r="C12" s="28"/>
      <c r="D12" s="28">
        <f t="shared" si="0"/>
        <v>0</v>
      </c>
    </row>
    <row r="13" spans="1:4" x14ac:dyDescent="0.25">
      <c r="A13" s="1" t="s">
        <v>50</v>
      </c>
      <c r="B13" s="12">
        <v>1200</v>
      </c>
      <c r="C13" s="28"/>
      <c r="D13" s="28">
        <f t="shared" si="0"/>
        <v>0</v>
      </c>
    </row>
    <row r="14" spans="1:4" x14ac:dyDescent="0.25">
      <c r="A14" s="1"/>
      <c r="B14" s="12"/>
      <c r="C14" s="28"/>
      <c r="D14" s="28"/>
    </row>
    <row r="15" spans="1:4" x14ac:dyDescent="0.25">
      <c r="A15" t="s">
        <v>36</v>
      </c>
      <c r="B15" s="12">
        <v>550</v>
      </c>
      <c r="C15" s="28"/>
      <c r="D15" s="28">
        <f t="shared" ref="D15:D16" si="1">B15*C15</f>
        <v>0</v>
      </c>
    </row>
    <row r="16" spans="1:4" x14ac:dyDescent="0.25">
      <c r="A16" s="1" t="s">
        <v>43</v>
      </c>
      <c r="B16" s="12">
        <v>325</v>
      </c>
      <c r="C16" s="28"/>
      <c r="D16" s="28">
        <f t="shared" si="1"/>
        <v>0</v>
      </c>
    </row>
    <row r="17" spans="1:4" x14ac:dyDescent="0.25">
      <c r="B17" s="12"/>
      <c r="C17" s="7"/>
      <c r="D17" s="7"/>
    </row>
    <row r="18" spans="1:4" x14ac:dyDescent="0.25">
      <c r="A18" s="13" t="s">
        <v>6</v>
      </c>
      <c r="B18" s="10"/>
      <c r="C18" s="5"/>
      <c r="D18" s="14">
        <f>SUM(D10:D17)</f>
        <v>0</v>
      </c>
    </row>
    <row r="21" spans="1:4" x14ac:dyDescent="0.25">
      <c r="A21" s="18" t="s">
        <v>7</v>
      </c>
      <c r="B21" s="15"/>
      <c r="C21" s="16"/>
      <c r="D21" s="17"/>
    </row>
    <row r="22" spans="1:4" x14ac:dyDescent="0.25">
      <c r="A22" s="3" t="s">
        <v>1</v>
      </c>
      <c r="B22" s="11" t="s">
        <v>2</v>
      </c>
      <c r="C22" s="6" t="s">
        <v>3</v>
      </c>
      <c r="D22" s="6" t="s">
        <v>4</v>
      </c>
    </row>
    <row r="23" spans="1:4" x14ac:dyDescent="0.25">
      <c r="A23" t="s">
        <v>57</v>
      </c>
      <c r="B23" s="12">
        <v>4010000</v>
      </c>
      <c r="C23" s="28"/>
      <c r="D23" s="28">
        <f>B23*C23</f>
        <v>0</v>
      </c>
    </row>
    <row r="24" spans="1:4" x14ac:dyDescent="0.25">
      <c r="A24" t="s">
        <v>39</v>
      </c>
      <c r="B24" s="12">
        <v>75</v>
      </c>
      <c r="C24" s="28"/>
      <c r="D24" s="28">
        <f t="shared" ref="D24:D25" si="2">B24*C24</f>
        <v>0</v>
      </c>
    </row>
    <row r="25" spans="1:4" x14ac:dyDescent="0.25">
      <c r="A25" t="s">
        <v>40</v>
      </c>
      <c r="B25" s="12">
        <v>10</v>
      </c>
      <c r="C25" s="28"/>
      <c r="D25" s="28">
        <f t="shared" si="2"/>
        <v>0</v>
      </c>
    </row>
    <row r="26" spans="1:4" x14ac:dyDescent="0.25">
      <c r="A26" t="s">
        <v>56</v>
      </c>
      <c r="B26" s="12">
        <v>31000</v>
      </c>
      <c r="C26" s="28"/>
      <c r="D26" s="28">
        <f>B26*C26</f>
        <v>0</v>
      </c>
    </row>
    <row r="27" spans="1:4" x14ac:dyDescent="0.25">
      <c r="A27" t="s">
        <v>35</v>
      </c>
      <c r="B27" s="12">
        <v>375000</v>
      </c>
      <c r="C27" s="28"/>
      <c r="D27" s="28">
        <f t="shared" ref="D27:D35" si="3">B27*C27</f>
        <v>0</v>
      </c>
    </row>
    <row r="28" spans="1:4" x14ac:dyDescent="0.25">
      <c r="A28" s="1" t="s">
        <v>48</v>
      </c>
      <c r="B28" s="12">
        <v>1</v>
      </c>
      <c r="C28" s="28"/>
      <c r="D28" s="28">
        <f>B28*C28</f>
        <v>0</v>
      </c>
    </row>
    <row r="29" spans="1:4" x14ac:dyDescent="0.25">
      <c r="A29" t="s">
        <v>41</v>
      </c>
      <c r="B29" s="12">
        <v>45</v>
      </c>
      <c r="C29" s="28"/>
      <c r="D29" s="28">
        <f>B29*C29</f>
        <v>0</v>
      </c>
    </row>
    <row r="30" spans="1:4" x14ac:dyDescent="0.25">
      <c r="A30" t="s">
        <v>49</v>
      </c>
      <c r="B30" s="12">
        <v>30000</v>
      </c>
      <c r="C30" s="28"/>
      <c r="D30" s="28">
        <f t="shared" si="3"/>
        <v>0</v>
      </c>
    </row>
    <row r="31" spans="1:4" x14ac:dyDescent="0.25">
      <c r="A31" t="s">
        <v>52</v>
      </c>
      <c r="B31" s="12">
        <v>200</v>
      </c>
      <c r="C31" s="28"/>
      <c r="D31" s="28">
        <f t="shared" si="3"/>
        <v>0</v>
      </c>
    </row>
    <row r="32" spans="1:4" x14ac:dyDescent="0.25">
      <c r="A32" t="s">
        <v>38</v>
      </c>
      <c r="B32" s="12">
        <v>11000</v>
      </c>
      <c r="C32" s="28"/>
      <c r="D32" s="28">
        <f t="shared" si="3"/>
        <v>0</v>
      </c>
    </row>
    <row r="33" spans="1:4" x14ac:dyDescent="0.25">
      <c r="A33" s="1"/>
      <c r="B33" s="12"/>
      <c r="C33" s="7"/>
      <c r="D33" s="7"/>
    </row>
    <row r="34" spans="1:4" x14ac:dyDescent="0.25">
      <c r="A34" t="s">
        <v>36</v>
      </c>
      <c r="B34" s="12">
        <v>550000</v>
      </c>
      <c r="C34" s="28"/>
      <c r="D34" s="28">
        <f>B34*C34</f>
        <v>0</v>
      </c>
    </row>
    <row r="35" spans="1:4" x14ac:dyDescent="0.25">
      <c r="A35" s="1" t="s">
        <v>43</v>
      </c>
      <c r="B35" s="12">
        <v>6000</v>
      </c>
      <c r="C35" s="28"/>
      <c r="D35" s="28">
        <f t="shared" si="3"/>
        <v>0</v>
      </c>
    </row>
    <row r="36" spans="1:4" x14ac:dyDescent="0.25">
      <c r="B36" s="12"/>
      <c r="C36" s="7"/>
      <c r="D36" s="7"/>
    </row>
    <row r="37" spans="1:4" x14ac:dyDescent="0.25">
      <c r="A37" s="13" t="s">
        <v>9</v>
      </c>
      <c r="B37" s="10"/>
      <c r="C37" s="5"/>
      <c r="D37" s="14">
        <f>SUM(D23:D36)</f>
        <v>0</v>
      </c>
    </row>
    <row r="40" spans="1:4" x14ac:dyDescent="0.25">
      <c r="A40" s="18" t="s">
        <v>8</v>
      </c>
      <c r="B40" s="15"/>
      <c r="C40" s="16"/>
      <c r="D40" s="17"/>
    </row>
    <row r="41" spans="1:4" x14ac:dyDescent="0.25">
      <c r="A41" s="3" t="s">
        <v>1</v>
      </c>
      <c r="B41" s="11" t="s">
        <v>2</v>
      </c>
      <c r="C41" s="6" t="s">
        <v>3</v>
      </c>
      <c r="D41" s="6" t="s">
        <v>4</v>
      </c>
    </row>
    <row r="42" spans="1:4" x14ac:dyDescent="0.25">
      <c r="A42" s="1" t="s">
        <v>51</v>
      </c>
      <c r="B42" s="12">
        <v>18000</v>
      </c>
      <c r="C42" s="28"/>
      <c r="D42" s="28">
        <f>B42*C42</f>
        <v>0</v>
      </c>
    </row>
    <row r="43" spans="1:4" x14ac:dyDescent="0.25">
      <c r="A43" s="1" t="s">
        <v>33</v>
      </c>
      <c r="B43" s="12">
        <v>6</v>
      </c>
      <c r="C43" s="28"/>
      <c r="D43" s="28">
        <f t="shared" ref="D43:D47" si="4">B43*C43</f>
        <v>0</v>
      </c>
    </row>
    <row r="44" spans="1:4" x14ac:dyDescent="0.25">
      <c r="A44" t="s">
        <v>37</v>
      </c>
      <c r="B44" s="12">
        <v>8000</v>
      </c>
      <c r="C44" s="28"/>
      <c r="D44" s="28">
        <f t="shared" si="4"/>
        <v>0</v>
      </c>
    </row>
    <row r="45" spans="1:4" x14ac:dyDescent="0.25">
      <c r="A45" s="1" t="s">
        <v>31</v>
      </c>
      <c r="B45" s="12">
        <v>60</v>
      </c>
      <c r="C45" s="28"/>
      <c r="D45" s="28">
        <f t="shared" si="4"/>
        <v>0</v>
      </c>
    </row>
    <row r="46" spans="1:4" x14ac:dyDescent="0.25">
      <c r="B46" s="12"/>
      <c r="C46" s="7"/>
      <c r="D46" s="7"/>
    </row>
    <row r="47" spans="1:4" x14ac:dyDescent="0.25">
      <c r="A47" t="s">
        <v>36</v>
      </c>
      <c r="B47" s="12">
        <v>7100</v>
      </c>
      <c r="C47" s="28"/>
      <c r="D47" s="28">
        <f t="shared" si="4"/>
        <v>0</v>
      </c>
    </row>
    <row r="48" spans="1:4" x14ac:dyDescent="0.25">
      <c r="A48" s="1" t="s">
        <v>43</v>
      </c>
      <c r="B48" s="12">
        <v>550</v>
      </c>
      <c r="C48" s="28"/>
      <c r="D48" s="28">
        <f t="shared" ref="D48" si="5">B48*C48</f>
        <v>0</v>
      </c>
    </row>
    <row r="49" spans="1:4" x14ac:dyDescent="0.25">
      <c r="B49" s="12"/>
      <c r="C49" s="7"/>
      <c r="D49" s="7"/>
    </row>
    <row r="50" spans="1:4" x14ac:dyDescent="0.25">
      <c r="A50" s="13" t="s">
        <v>10</v>
      </c>
      <c r="B50" s="10"/>
      <c r="C50" s="5"/>
      <c r="D50" s="14">
        <f>SUM(D42:D49)</f>
        <v>0</v>
      </c>
    </row>
    <row r="53" spans="1:4" x14ac:dyDescent="0.25">
      <c r="A53" s="18" t="s">
        <v>11</v>
      </c>
      <c r="B53" s="15"/>
      <c r="C53" s="16"/>
      <c r="D53" s="17"/>
    </row>
    <row r="54" spans="1:4" x14ac:dyDescent="0.25">
      <c r="A54" s="3" t="s">
        <v>1</v>
      </c>
      <c r="B54" s="11" t="s">
        <v>2</v>
      </c>
      <c r="C54" s="6" t="s">
        <v>3</v>
      </c>
      <c r="D54" s="6" t="s">
        <v>4</v>
      </c>
    </row>
    <row r="55" spans="1:4" x14ac:dyDescent="0.25">
      <c r="A55" s="1" t="s">
        <v>53</v>
      </c>
      <c r="B55" s="12">
        <v>500</v>
      </c>
      <c r="C55" s="28"/>
      <c r="D55" s="28">
        <f>B55*C55</f>
        <v>0</v>
      </c>
    </row>
    <row r="56" spans="1:4" x14ac:dyDescent="0.25">
      <c r="A56" s="1" t="s">
        <v>12</v>
      </c>
      <c r="B56" s="12">
        <v>3</v>
      </c>
      <c r="C56" s="28"/>
      <c r="D56" s="28">
        <f t="shared" ref="D56:D58" si="6">B56*C56</f>
        <v>0</v>
      </c>
    </row>
    <row r="57" spans="1:4" x14ac:dyDescent="0.25">
      <c r="A57" s="1"/>
      <c r="B57" s="12"/>
      <c r="C57" s="7"/>
      <c r="D57" s="7"/>
    </row>
    <row r="58" spans="1:4" x14ac:dyDescent="0.25">
      <c r="A58" s="1" t="s">
        <v>43</v>
      </c>
      <c r="B58" s="12">
        <v>500</v>
      </c>
      <c r="C58" s="28"/>
      <c r="D58" s="28">
        <f t="shared" si="6"/>
        <v>0</v>
      </c>
    </row>
    <row r="59" spans="1:4" x14ac:dyDescent="0.25">
      <c r="B59" s="12"/>
      <c r="C59" s="7"/>
      <c r="D59" s="7"/>
    </row>
    <row r="60" spans="1:4" x14ac:dyDescent="0.25">
      <c r="A60" s="13" t="s">
        <v>13</v>
      </c>
      <c r="B60" s="10"/>
      <c r="C60" s="5"/>
      <c r="D60" s="14">
        <f>SUM(D55:D59)</f>
        <v>0</v>
      </c>
    </row>
    <row r="63" spans="1:4" x14ac:dyDescent="0.25">
      <c r="A63" s="18" t="s">
        <v>14</v>
      </c>
      <c r="B63" s="15"/>
      <c r="C63" s="16"/>
      <c r="D63" s="17"/>
    </row>
    <row r="64" spans="1:4" x14ac:dyDescent="0.25">
      <c r="A64" s="3" t="s">
        <v>1</v>
      </c>
      <c r="B64" s="11" t="s">
        <v>32</v>
      </c>
      <c r="C64" s="6" t="s">
        <v>59</v>
      </c>
      <c r="D64" s="6" t="s">
        <v>4</v>
      </c>
    </row>
    <row r="65" spans="1:4" x14ac:dyDescent="0.25">
      <c r="A65" s="1" t="s">
        <v>15</v>
      </c>
      <c r="B65" s="12">
        <v>12</v>
      </c>
      <c r="C65" s="28"/>
      <c r="D65" s="28">
        <f>B65*C65</f>
        <v>0</v>
      </c>
    </row>
    <row r="66" spans="1:4" x14ac:dyDescent="0.25">
      <c r="A66" s="1" t="s">
        <v>44</v>
      </c>
      <c r="B66" s="12">
        <v>1</v>
      </c>
      <c r="C66" s="28"/>
      <c r="D66" s="28">
        <f t="shared" ref="D66:D70" si="7">B66*C66</f>
        <v>0</v>
      </c>
    </row>
    <row r="67" spans="1:4" x14ac:dyDescent="0.25">
      <c r="A67" s="1" t="s">
        <v>16</v>
      </c>
      <c r="B67" s="12">
        <v>4</v>
      </c>
      <c r="C67" s="28"/>
      <c r="D67" s="28">
        <f t="shared" si="7"/>
        <v>0</v>
      </c>
    </row>
    <row r="68" spans="1:4" x14ac:dyDescent="0.25">
      <c r="A68" s="1" t="s">
        <v>34</v>
      </c>
      <c r="B68" s="12">
        <v>120</v>
      </c>
      <c r="C68" s="28"/>
      <c r="D68" s="28">
        <f t="shared" si="7"/>
        <v>0</v>
      </c>
    </row>
    <row r="69" spans="1:4" x14ac:dyDescent="0.25">
      <c r="A69" s="1" t="s">
        <v>58</v>
      </c>
      <c r="B69" s="23">
        <v>60000</v>
      </c>
      <c r="C69" s="28"/>
      <c r="D69" s="28">
        <f t="shared" si="7"/>
        <v>0</v>
      </c>
    </row>
    <row r="70" spans="1:4" x14ac:dyDescent="0.25">
      <c r="A70" s="1" t="s">
        <v>69</v>
      </c>
      <c r="B70" s="12">
        <v>12</v>
      </c>
      <c r="C70" s="28"/>
      <c r="D70" s="28">
        <f t="shared" si="7"/>
        <v>0</v>
      </c>
    </row>
    <row r="71" spans="1:4" x14ac:dyDescent="0.25">
      <c r="A71" s="1" t="s">
        <v>17</v>
      </c>
      <c r="B71" s="12">
        <v>20000</v>
      </c>
      <c r="C71" s="28"/>
      <c r="D71" s="28">
        <f t="shared" ref="D71:D76" si="8">B71*C71</f>
        <v>0</v>
      </c>
    </row>
    <row r="72" spans="1:4" x14ac:dyDescent="0.25">
      <c r="A72" s="1" t="s">
        <v>46</v>
      </c>
      <c r="B72" s="12">
        <v>1</v>
      </c>
      <c r="C72" s="28"/>
      <c r="D72" s="28">
        <f t="shared" si="8"/>
        <v>0</v>
      </c>
    </row>
    <row r="73" spans="1:4" x14ac:dyDescent="0.25">
      <c r="A73" s="1" t="s">
        <v>45</v>
      </c>
      <c r="B73" s="12">
        <v>3</v>
      </c>
      <c r="C73" s="28"/>
      <c r="D73" s="28">
        <f t="shared" si="8"/>
        <v>0</v>
      </c>
    </row>
    <row r="74" spans="1:4" x14ac:dyDescent="0.25">
      <c r="A74" s="1" t="s">
        <v>42</v>
      </c>
      <c r="B74" s="12">
        <v>1</v>
      </c>
      <c r="C74" s="28"/>
      <c r="D74" s="28">
        <f t="shared" si="8"/>
        <v>0</v>
      </c>
    </row>
    <row r="75" spans="1:4" x14ac:dyDescent="0.25">
      <c r="A75" s="1" t="s">
        <v>54</v>
      </c>
      <c r="B75" s="12">
        <v>1</v>
      </c>
      <c r="C75" s="28"/>
      <c r="D75" s="28">
        <f t="shared" si="8"/>
        <v>0</v>
      </c>
    </row>
    <row r="76" spans="1:4" x14ac:dyDescent="0.25">
      <c r="A76" s="1" t="s">
        <v>47</v>
      </c>
      <c r="B76" s="12">
        <v>1</v>
      </c>
      <c r="C76" s="28"/>
      <c r="D76" s="28">
        <f t="shared" si="8"/>
        <v>0</v>
      </c>
    </row>
    <row r="77" spans="1:4" x14ac:dyDescent="0.25">
      <c r="B77" s="12"/>
      <c r="C77" s="7"/>
      <c r="D77" s="7"/>
    </row>
    <row r="78" spans="1:4" x14ac:dyDescent="0.25">
      <c r="A78" s="13" t="s">
        <v>22</v>
      </c>
      <c r="B78" s="10"/>
      <c r="C78" s="5"/>
      <c r="D78" s="14">
        <f>SUM(D65:D77)</f>
        <v>0</v>
      </c>
    </row>
    <row r="79" spans="1:4" x14ac:dyDescent="0.25">
      <c r="A79" s="24" t="s">
        <v>60</v>
      </c>
      <c r="B79" s="25"/>
      <c r="C79" s="26"/>
      <c r="D79" s="26"/>
    </row>
    <row r="80" spans="1:4" x14ac:dyDescent="0.25">
      <c r="A80" s="36" t="s">
        <v>61</v>
      </c>
      <c r="B80" s="36"/>
      <c r="C80" s="36"/>
      <c r="D80" s="36"/>
    </row>
    <row r="81" spans="1:4" ht="18" customHeight="1" x14ac:dyDescent="0.25">
      <c r="A81" s="18" t="s">
        <v>18</v>
      </c>
      <c r="B81" s="15"/>
      <c r="C81" s="16"/>
      <c r="D81" s="29">
        <f>D18+D37+D50+D60+D78</f>
        <v>0</v>
      </c>
    </row>
    <row r="82" spans="1:4" x14ac:dyDescent="0.25">
      <c r="A82" s="24" t="s">
        <v>64</v>
      </c>
      <c r="B82" s="25"/>
      <c r="C82" s="26"/>
      <c r="D82" s="26"/>
    </row>
    <row r="84" spans="1:4" x14ac:dyDescent="0.25">
      <c r="A84" s="18" t="s">
        <v>19</v>
      </c>
      <c r="B84" s="15"/>
      <c r="C84" s="16"/>
      <c r="D84" s="17"/>
    </row>
    <row r="85" spans="1:4" x14ac:dyDescent="0.25">
      <c r="A85" s="1" t="s">
        <v>20</v>
      </c>
      <c r="B85" s="11"/>
      <c r="C85" s="6"/>
      <c r="D85" s="6"/>
    </row>
    <row r="86" spans="1:4" x14ac:dyDescent="0.25">
      <c r="A86" s="3" t="s">
        <v>1</v>
      </c>
      <c r="B86" s="11" t="s">
        <v>2</v>
      </c>
      <c r="C86" s="6" t="s">
        <v>3</v>
      </c>
      <c r="D86" s="6" t="s">
        <v>4</v>
      </c>
    </row>
    <row r="87" spans="1:4" x14ac:dyDescent="0.25">
      <c r="A87" s="1"/>
      <c r="B87" s="12"/>
      <c r="C87" s="7"/>
      <c r="D87" s="28">
        <f>B87*C87</f>
        <v>0</v>
      </c>
    </row>
    <row r="88" spans="1:4" x14ac:dyDescent="0.25">
      <c r="A88" s="1"/>
      <c r="B88" s="12"/>
      <c r="C88" s="7"/>
      <c r="D88" s="28">
        <f t="shared" ref="D88:D91" si="9">B88*C88</f>
        <v>0</v>
      </c>
    </row>
    <row r="89" spans="1:4" x14ac:dyDescent="0.25">
      <c r="A89" s="1"/>
      <c r="B89" s="12"/>
      <c r="C89" s="7"/>
      <c r="D89" s="28">
        <f t="shared" si="9"/>
        <v>0</v>
      </c>
    </row>
    <row r="90" spans="1:4" x14ac:dyDescent="0.25">
      <c r="A90" s="1"/>
      <c r="B90" s="12"/>
      <c r="C90" s="7"/>
      <c r="D90" s="28">
        <f t="shared" si="9"/>
        <v>0</v>
      </c>
    </row>
    <row r="91" spans="1:4" x14ac:dyDescent="0.25">
      <c r="A91" s="1"/>
      <c r="B91" s="12"/>
      <c r="C91" s="7"/>
      <c r="D91" s="28">
        <f t="shared" si="9"/>
        <v>0</v>
      </c>
    </row>
    <row r="92" spans="1:4" x14ac:dyDescent="0.25">
      <c r="B92" s="12"/>
      <c r="C92" s="7"/>
      <c r="D92" s="7"/>
    </row>
    <row r="93" spans="1:4" x14ac:dyDescent="0.25">
      <c r="B93" s="12"/>
      <c r="C93" s="7"/>
      <c r="D93" s="7"/>
    </row>
    <row r="94" spans="1:4" x14ac:dyDescent="0.25">
      <c r="A94" s="13" t="s">
        <v>21</v>
      </c>
      <c r="B94" s="10"/>
      <c r="C94" s="5"/>
      <c r="D94" s="14">
        <f>SUM(D87:D93)</f>
        <v>0</v>
      </c>
    </row>
    <row r="95" spans="1:4" x14ac:dyDescent="0.25">
      <c r="A95" s="37" t="s">
        <v>62</v>
      </c>
      <c r="B95" s="37"/>
      <c r="C95" s="37"/>
      <c r="D95" s="37"/>
    </row>
    <row r="96" spans="1:4" x14ac:dyDescent="0.25">
      <c r="A96" s="38" t="s">
        <v>63</v>
      </c>
      <c r="B96" s="38"/>
      <c r="C96" s="38"/>
      <c r="D96" s="38"/>
    </row>
    <row r="97" spans="1:4" x14ac:dyDescent="0.25">
      <c r="A97" s="27"/>
      <c r="B97" s="27"/>
      <c r="C97" s="27"/>
      <c r="D97" s="27"/>
    </row>
    <row r="98" spans="1:4" x14ac:dyDescent="0.25">
      <c r="A98" s="27"/>
      <c r="B98" s="27"/>
      <c r="C98" s="27"/>
      <c r="D98" s="27"/>
    </row>
    <row r="99" spans="1:4" ht="18" customHeight="1" x14ac:dyDescent="0.25">
      <c r="A99" s="22" t="s">
        <v>23</v>
      </c>
      <c r="B99" s="10"/>
      <c r="C99" s="8"/>
    </row>
    <row r="100" spans="1:4" ht="18" customHeight="1" x14ac:dyDescent="0.25">
      <c r="A100" s="3" t="s">
        <v>24</v>
      </c>
      <c r="B100" s="30"/>
      <c r="C100" s="31"/>
    </row>
    <row r="101" spans="1:4" ht="18" customHeight="1" x14ac:dyDescent="0.25">
      <c r="A101" s="3" t="s">
        <v>25</v>
      </c>
      <c r="B101" s="30"/>
      <c r="C101" s="31"/>
    </row>
    <row r="102" spans="1:4" ht="18" customHeight="1" x14ac:dyDescent="0.25">
      <c r="A102" s="3" t="s">
        <v>26</v>
      </c>
      <c r="B102" s="30"/>
      <c r="C102" s="31"/>
    </row>
    <row r="103" spans="1:4" ht="18" customHeight="1" x14ac:dyDescent="0.25">
      <c r="A103" s="3" t="s">
        <v>27</v>
      </c>
      <c r="B103" s="30"/>
      <c r="C103" s="31"/>
    </row>
    <row r="104" spans="1:4" ht="18" customHeight="1" x14ac:dyDescent="0.25">
      <c r="A104" s="3" t="s">
        <v>28</v>
      </c>
      <c r="B104" s="30"/>
      <c r="C104" s="31"/>
    </row>
    <row r="105" spans="1:4" ht="18" customHeight="1" x14ac:dyDescent="0.25">
      <c r="A105" s="1" t="s">
        <v>29</v>
      </c>
      <c r="B105" s="32"/>
      <c r="C105" s="33"/>
    </row>
    <row r="106" spans="1:4" ht="18" customHeight="1" x14ac:dyDescent="0.25">
      <c r="A106" s="1"/>
      <c r="B106" s="32"/>
      <c r="C106" s="33"/>
    </row>
    <row r="107" spans="1:4" ht="18" customHeight="1" x14ac:dyDescent="0.25">
      <c r="A107" s="2"/>
      <c r="B107" s="34"/>
      <c r="C107" s="35"/>
    </row>
  </sheetData>
  <mergeCells count="3">
    <mergeCell ref="A80:D80"/>
    <mergeCell ref="A95:D95"/>
    <mergeCell ref="A96:D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Margret Starink-Heespelink</dc:creator>
  <cp:lastModifiedBy>Lynn Westhovens</cp:lastModifiedBy>
  <dcterms:created xsi:type="dcterms:W3CDTF">2024-05-07T13:00:43Z</dcterms:created>
  <dcterms:modified xsi:type="dcterms:W3CDTF">2024-06-19T13:16:40Z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2024-05-07T13:43:24Z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b84b5241-4616-4600-b0cb-dc7f1fbfecb2</vt:lpwstr>
  </property>
  <property fmtid="{D5CDD505-2E9C-101B-9397-08002B2CF9AE}" pid="7" name="MSIP_Label_defa4170-0d19-0005-0004-bc88714345d2_ActionId">
    <vt:lpwstr>95652fd4-ed2c-4d62-9d5e-0f880e359c8d</vt:lpwstr>
  </property>
  <property fmtid="{D5CDD505-2E9C-101B-9397-08002B2CF9AE}" pid="8" name="MSIP_Label_defa4170-0d19-0005-0004-bc88714345d2_ContentBits">
    <vt:lpwstr>0</vt:lpwstr>
  </property>
</Properties>
</file>