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https://gmdb-my.sharepoint.com/personal/e_dekinderen_s-hertogenbosch_nl/Documents/Documenten/CONCERNINKOOP/Aanbesteding Elektrische bedrijfsvoertuigen 7,5T/Publicatie TN/"/>
    </mc:Choice>
  </mc:AlternateContent>
  <xr:revisionPtr revIDLastSave="0" documentId="8_{8BF98457-FD34-406F-ADCC-E96F133E46D9}" xr6:coauthVersionLast="47" xr6:coauthVersionMax="47" xr10:uidLastSave="{00000000-0000-0000-0000-000000000000}"/>
  <workbookProtection workbookAlgorithmName="SHA-512" workbookHashValue="6t8sq2FyP1aHmeJD/CzckWG/VF6OLDnCyapFpQwWbA61c6dvRsFwOgOa3ila798PcEo17z0uyDjg99JC3/hFdQ==" workbookSaltValue="/Z6z6RUDjHX2bZu561arXg==" workbookSpinCount="100000" lockStructure="1"/>
  <bookViews>
    <workbookView xWindow="-108" yWindow="-108" windowWidth="23256" windowHeight="12576" xr2:uid="{736CB5BB-5F7B-4480-B65C-A89C2B8C5FF9}"/>
  </bookViews>
  <sheets>
    <sheet name="Perceel 1" sheetId="4" r:id="rId1"/>
    <sheet name="Perceel 2" sheetId="5" r:id="rId2"/>
    <sheet name="Blad2" sheetId="6" state="hidden" r:id="rId3"/>
  </sheets>
  <definedNames>
    <definedName name="_xlnm.Print_Area" localSheetId="0">'Perceel 1'!$B$2:$F$63</definedName>
    <definedName name="_xlnm.Print_Area" localSheetId="1">'Perceel 2'!$B$2:$F$55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38" i="4" l="1"/>
  <c r="E47" i="4"/>
  <c r="F42" i="4"/>
  <c r="D45" i="4"/>
  <c r="D36" i="4"/>
  <c r="F33" i="4" s="1"/>
  <c r="D31" i="4"/>
  <c r="F28" i="4" s="1"/>
  <c r="D26" i="4"/>
  <c r="F23" i="4" s="1"/>
  <c r="D21" i="4"/>
  <c r="F18" i="4" s="1"/>
  <c r="D23" i="5" l="1"/>
  <c r="F21" i="5" s="1"/>
  <c r="D19" i="5"/>
  <c r="F17" i="5" s="1"/>
  <c r="D39" i="5"/>
  <c r="F37" i="5" s="1"/>
  <c r="E41" i="5" s="1"/>
  <c r="D31" i="5"/>
  <c r="F29" i="5" s="1"/>
  <c r="D27" i="5"/>
  <c r="F25" i="5" s="1"/>
  <c r="E33" i="5"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<sst xmlns="http://schemas.openxmlformats.org/spreadsheetml/2006/main" count="129" uniqueCount="76">
  <si>
    <t>Eenheid</t>
  </si>
  <si>
    <t>Aantal</t>
  </si>
  <si>
    <t>Omschrijving</t>
  </si>
  <si>
    <t>Toelichting:</t>
  </si>
  <si>
    <t>Ondertekening namens de Inschrijver, uit hoofd van zijn functie, het bovenstaande naar waarheid te hebben ingevuld</t>
  </si>
  <si>
    <t xml:space="preserve">Handtekening: </t>
  </si>
  <si>
    <t>Opgegeven waarde</t>
  </si>
  <si>
    <t>Prijs per eenheid 
(excl. BTW, incl. BPM)</t>
  </si>
  <si>
    <t>Prijs complete bandenwissel (incl. balanceren, uitlijnen, 4 nieuwe banden en alle bijkomende kosten)</t>
  </si>
  <si>
    <t>Totale inschrijfprijs full operational lease</t>
  </si>
  <si>
    <t>Totale inschrijfprijs (aanschaf + onderhoud + 2 bandenwissels - inruilprijs)</t>
  </si>
  <si>
    <t>………………………………</t>
  </si>
  <si>
    <t>Plaats en Datum:</t>
  </si>
  <si>
    <t>Onderneming:</t>
  </si>
  <si>
    <t>Functie:</t>
  </si>
  <si>
    <t>Naam rechtsgeldige vertegenwoordiger:</t>
  </si>
  <si>
    <t>Prijs per maand voor het volledige (full operational lease) leasecontract (conform de eisen uit PvE 1)</t>
  </si>
  <si>
    <t xml:space="preserve">Prijs per maand voor het volledige reparatie &amp; onderhoudscontract (conform de eisen uit PvE 1) </t>
  </si>
  <si>
    <t>Aantal eenheden</t>
  </si>
  <si>
    <t>Subtotaal 
(prijs x eenheden x voertuigen)</t>
  </si>
  <si>
    <t>Aanschafprijs bedrijfswagens zoals deze zijn beschreven en uitgevraagd in bijlage X (Pakketten van Eisen, inclusief alle opties en bijkomende zaken, exclusief op-/inbouw.</t>
  </si>
  <si>
    <t>Aanschafprijs gesloten bedrijfswagen conform PvE 2</t>
  </si>
  <si>
    <t>Aanschafprijs gesloten bedrijfswagen conform PvE 3</t>
  </si>
  <si>
    <t>Aanschafprijs gesloten bedrijfswagen conform PvE 4</t>
  </si>
  <si>
    <t>Prijs per maand voor één gesloten bedrijfswagen conform PvE 2</t>
  </si>
  <si>
    <t>Prijs per maand voor één gesloten bedrijfswagen conform PvE 3</t>
  </si>
  <si>
    <t>Prijs per maand voor één gesloten bedrijfswagen conform PvE 4</t>
  </si>
  <si>
    <t>Eén complete bandenwissel voor één gesloten bedrijfswagen conform PvE 2</t>
  </si>
  <si>
    <t>Eén complete bandenwissel voor één gesloten bedrijfswagen conform PvE 3</t>
  </si>
  <si>
    <t>Eén complete bandenwissel voor één gesloten bedrijfswagen conform PvE 4</t>
  </si>
  <si>
    <t>Inruilprijs gesloten bedrijfswagen conform PvE 2</t>
  </si>
  <si>
    <t>Inruilprijs gesloten bedrijfswagen conform PvE 3</t>
  </si>
  <si>
    <t>Inruilprijs gesloten bedrijfswagen conform PvE 4</t>
  </si>
  <si>
    <t>Subtotaal Lease perceel 1</t>
  </si>
  <si>
    <t>Inschrijver: ........................................................</t>
  </si>
  <si>
    <t>Gegevens inschrijving</t>
  </si>
  <si>
    <t>Merk waarmee wordt ingeschreven</t>
  </si>
  <si>
    <t>Model waarmee wordt ingeschreven op PvE 2</t>
  </si>
  <si>
    <t>Model waarmee wordt ingeschreven op PvE 4</t>
  </si>
  <si>
    <t>Model waarmee wordt ingeschreven op PvE 5</t>
  </si>
  <si>
    <t>Model waarmee wordt ingeschreven op PvE 3</t>
  </si>
  <si>
    <t>Servicepunt waarmee wordt ingeschreven (conform eis E-01.083)</t>
  </si>
  <si>
    <t>Aanspreekpunt voor betreffend servicepunt waarmee wordt ingeschreven (conform eis E-01.083)</t>
  </si>
  <si>
    <t>Leasemaatschappij waarmee wordt ingeschreven (conform eis E-01.100)</t>
  </si>
  <si>
    <r>
      <t xml:space="preserve">Maximaal aanhangergewicht (geremd) van de </t>
    </r>
    <r>
      <rPr>
        <b/>
        <u/>
        <sz val="12"/>
        <color rgb="FF1C1732"/>
        <rFont val="Century Gothic"/>
        <family val="2"/>
      </rPr>
      <t>gesloten bedrijfswagen</t>
    </r>
    <r>
      <rPr>
        <sz val="12"/>
        <color rgb="FF1C1732"/>
        <rFont val="Century Gothic"/>
        <family val="2"/>
      </rPr>
      <t xml:space="preserve"> uit </t>
    </r>
    <r>
      <rPr>
        <b/>
        <u/>
        <sz val="12"/>
        <color rgb="FF1C1732"/>
        <rFont val="Century Gothic"/>
        <family val="2"/>
      </rPr>
      <t>PvE 2</t>
    </r>
    <r>
      <rPr>
        <sz val="12"/>
        <color rgb="FF1C1732"/>
        <rFont val="Century Gothic"/>
        <family val="2"/>
      </rPr>
      <t xml:space="preserve">, uitgedrukt in kilogram. Minimaal aanhangergewicht dat kan worden ingevuld is 750 kg. 
</t>
    </r>
    <r>
      <rPr>
        <i/>
        <sz val="12"/>
        <color rgb="FF1C1732"/>
        <rFont val="Century Gothic"/>
        <family val="2"/>
      </rPr>
      <t>Maximaal aantal punten bij 1.500 kg aanhangergewicht.</t>
    </r>
  </si>
  <si>
    <r>
      <t xml:space="preserve">Maximaal aanhangergewicht (geremd) van de </t>
    </r>
    <r>
      <rPr>
        <b/>
        <u/>
        <sz val="12"/>
        <color rgb="FF1C1732"/>
        <rFont val="Century Gothic"/>
        <family val="2"/>
      </rPr>
      <t>gesloten bedrijfswagen</t>
    </r>
    <r>
      <rPr>
        <sz val="12"/>
        <color rgb="FF1C1732"/>
        <rFont val="Century Gothic"/>
        <family val="2"/>
      </rPr>
      <t xml:space="preserve"> uit </t>
    </r>
    <r>
      <rPr>
        <b/>
        <u/>
        <sz val="12"/>
        <color rgb="FF1C1732"/>
        <rFont val="Century Gothic"/>
        <family val="2"/>
      </rPr>
      <t>PvE 3</t>
    </r>
    <r>
      <rPr>
        <sz val="12"/>
        <color rgb="FF1C1732"/>
        <rFont val="Century Gothic"/>
        <family val="2"/>
      </rPr>
      <t xml:space="preserve">, uitgedrukt in kilogram. Minimaal aanhangergewicht dat kan worden ingevuld is 0 kg. 
</t>
    </r>
    <r>
      <rPr>
        <i/>
        <sz val="12"/>
        <color rgb="FF1C1732"/>
        <rFont val="Century Gothic"/>
        <family val="2"/>
      </rPr>
      <t>Maximaal aantal punten bij 1.500 kg aanhangergewicht.</t>
    </r>
  </si>
  <si>
    <t>Totaalsom aanschafprijs perceel 1</t>
  </si>
  <si>
    <t>Totaalsom R/O-contract perceel 1</t>
  </si>
  <si>
    <t>Totaalsom bandenwissel perceel 1</t>
  </si>
  <si>
    <t>Totaalsom inruilprijs perceel 1</t>
  </si>
  <si>
    <t xml:space="preserve">Inschrijvers zijn verplicht dit inschrijfformulier te gebruiken t.b.v. hun inschrijving. Het is niet toegestaan dit formulier aan te passen. Inschrijver dient de oranje velden in te vullen, waarna de prijsonderdelen automatisch worden berekend. Alle prijzen waarmee wordt ingeschreven dienen excl. BTW en incl. BPM te zijn.
De aanbestedende dienst heeft dit formulier met zorg samengesteld. Dit neemt niet weg dat de inschrijver zelf verantwoordelijk is voor het controleren en correct invullen van dit formulier. Bij het constateren van fouten in het formulier en/of de berekeningen, dient hier een vraag over gesteld te worden in de NvI. Indien wordt geconstateerd dat één of meerdere prijsonderdelen bij inschrijving niet correct zijn doorberekend, kan dit niet meer gecorrigeerd worden door de inschrijver en wordt de inschrijving ter zijde gelegd én komt uw inschrijving niet in aanmerking voor verdere beoordeling. </t>
  </si>
  <si>
    <t>Gunningscriterium kwaliteit – technische wensen (Aanhangergewicht per PvE)</t>
  </si>
  <si>
    <t>Gunningscriterium prijs – Full Operational Lease referentievoertuigen</t>
  </si>
  <si>
    <t>Gunningscriterium prijs – TCO (incl. R/O-contract) referentievoertuigen</t>
  </si>
  <si>
    <t>Totaalsom aanschafprijs perceel 2</t>
  </si>
  <si>
    <t>Totaalsom R/O-contract perceel 2</t>
  </si>
  <si>
    <t>Totaalsom bandenwissel perceel 2</t>
  </si>
  <si>
    <t>Totaalsom inruilprijs perceel 2</t>
  </si>
  <si>
    <t>Subtotaal Lease perceel 2</t>
  </si>
  <si>
    <t>Gunningscriterium kwaliteit – technische wensen (beschikbaarheid volledig elektrische variant)</t>
  </si>
  <si>
    <t xml:space="preserve">  1. Inschrijver heeft direct bij gunning de 
      mogelijkheid om een volledig elektrische 
      variant te bestellen.</t>
  </si>
  <si>
    <t xml:space="preserve">  2. Inschrijver heeft binnen één jaar na gunning 
      de mogelijkheid om een volledig elektrische 
      variant te bestellen.</t>
  </si>
  <si>
    <t xml:space="preserve">  3. Inschrijver heeft later dan één jaar na 
      gunning de mogelijkheid om een volledig 
      elektrische variant te bestellen.</t>
  </si>
  <si>
    <t>Bijlage 5 - inschrijfformulier perceel 1</t>
  </si>
  <si>
    <t>Bijlage 5 - inschrijfformulier perceel 2</t>
  </si>
  <si>
    <t>Inruilprijs na 10 jaar (gegarandeerde inruilprijs, mits in goede staat en al het onderhoud gedurende 10 jaar via Inschrijver en/of werkplaats afvalstoffendienst)</t>
  </si>
  <si>
    <t>Aanschafprijs gesloten bedrijfswagen conform PvE 5</t>
  </si>
  <si>
    <t>Prijs per maand voor één gesloten bedrijfswagen conform PvE 5</t>
  </si>
  <si>
    <t>Eén complete bandenwissel voor één gesloten bedrijfswagen conform PvE 5</t>
  </si>
  <si>
    <t>Inruilprijs gesloten bedrijfswagen conform PvE 5</t>
  </si>
  <si>
    <t>Aanschafprijs chassis cabine conform PvE 6</t>
  </si>
  <si>
    <t>Prijs per maand voor één chassis cabine conform PvE 6</t>
  </si>
  <si>
    <t>Eén complete bandenwissel voor één chassis cabine conform PvE 6</t>
  </si>
  <si>
    <t>Inruilprijs chassis cabine conform PvE 6</t>
  </si>
  <si>
    <t>Termijn waarop een volledig elektrische variant te bestellen is welke qua specificaties gelijk is aan de dieselaangedreven variant en voldoet aan de eisen in PvE 5 &amp; 6. Selecteer hiernaast (uit de keuzelijst) welke optie van toepassing is. In het geval van optie 2 dient inschrijver, middels officiële documentatie vanuit de fabrikant/importeur (rechtsgeldig ondertekend), aan te kunnen tonen dat het zeer aannemelijk is dat deze mogelijkheid er binnen één jaar komt. 
Maximaal aantal punten indien er direct bij gunning een volledig elektrische variant te bestellen is.</t>
  </si>
  <si>
    <r>
      <t xml:space="preserve">Maximaal aanhangergewicht (geremd) van de </t>
    </r>
    <r>
      <rPr>
        <b/>
        <u/>
        <sz val="12"/>
        <color rgb="FF1C1732"/>
        <rFont val="Century Gothic"/>
        <family val="2"/>
      </rPr>
      <t>gesloten bedrijfswagen</t>
    </r>
    <r>
      <rPr>
        <sz val="12"/>
        <color rgb="FF1C1732"/>
        <rFont val="Century Gothic"/>
        <family val="2"/>
      </rPr>
      <t xml:space="preserve"> uit </t>
    </r>
    <r>
      <rPr>
        <b/>
        <u/>
        <sz val="12"/>
        <color rgb="FF1C1732"/>
        <rFont val="Century Gothic"/>
        <family val="2"/>
      </rPr>
      <t>PvE 4</t>
    </r>
    <r>
      <rPr>
        <sz val="12"/>
        <color rgb="FF1C1732"/>
        <rFont val="Century Gothic"/>
        <family val="2"/>
      </rPr>
      <t xml:space="preserve">, uitgedrukt in kilogram. Minimaal aanhangergewicht dat kan worden ingevuld is 750 kg. 
</t>
    </r>
    <r>
      <rPr>
        <i/>
        <sz val="12"/>
        <color rgb="FF1C1732"/>
        <rFont val="Century Gothic"/>
        <family val="2"/>
      </rPr>
      <t>Maximaal aantal punten bij 2.000 kg aanhangergewicht.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</si>
</sst>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15" x14ac:knownFonts="1">
    <font>
      <sz val="11"/>
      <color theme="1"/>
      <name val="Calibri"/>
      <family val="2"/>
      <scheme val="minor"/>
    </font>
    <font>
      <sz val="10"/>
      <color rgb="FF000000"/>
      <name val="Arial"/>
      <family val="2"/>
    </font>
    <font>
      <b/>
      <sz val="18"/>
      <color rgb="FF1C1732"/>
      <name val="Century Gothic"/>
      <family val="2"/>
    </font>
    <font>
      <sz val="10"/>
      <color rgb="FF1C1732"/>
      <name val="Century Gothic"/>
      <family val="2"/>
    </font>
    <font>
      <b/>
      <sz val="12"/>
      <color rgb="FF1C1732"/>
      <name val="Century Gothic"/>
      <family val="2"/>
    </font>
    <font>
      <sz val="12"/>
      <color rgb="FF1C1732"/>
      <name val="Century Gothic"/>
      <family val="2"/>
    </font>
    <font>
      <b/>
      <sz val="10"/>
      <color rgb="FF1C1732"/>
      <name val="Century Gothic"/>
      <family val="2"/>
    </font>
    <font>
      <b/>
      <sz val="11"/>
      <color rgb="FF1C1732"/>
      <name val="Century Gothic"/>
      <family val="2"/>
    </font>
    <font>
      <sz val="8"/>
      <color rgb="FF1C1732"/>
      <name val="Century Gothic"/>
      <family val="2"/>
    </font>
    <font>
      <b/>
      <sz val="12"/>
      <color theme="0"/>
      <name val="Century Gothic"/>
      <family val="2"/>
    </font>
    <font>
      <sz val="11"/>
      <color theme="1"/>
      <name val="Calibri"/>
      <family val="2"/>
      <scheme val="minor"/>
    </font>
    <font>
      <b/>
      <sz val="14"/>
      <color rgb="FF1C1732"/>
      <name val="Century Gothic"/>
      <family val="2"/>
    </font>
    <font>
      <i/>
      <sz val="12"/>
      <color rgb="FF1C1732"/>
      <name val="Century Gothic"/>
      <family val="2"/>
    </font>
    <font>
      <b/>
      <i/>
      <sz val="12"/>
      <color rgb="FF1C1732"/>
      <name val="Century Gothic"/>
      <family val="2"/>
    </font>
    <font>
      <b/>
      <u/>
      <sz val="12"/>
      <color rgb="FF1C1732"/>
      <name val="Century Gothic"/>
      <family val="2"/>
    </font>
  </fonts>
  <fills count="9">
    <fill>
      <patternFill patternType="none"/>
    </fill>
    <fill>
      <patternFill patternType="gray125"/>
    </fill>
    <fill>
      <patternFill patternType="solid">
        <fgColor theme="0"/>
        <bgColor indexed="64"/>
      </patternFill>
    </fill>
    <fill>
      <patternFill patternType="solid">
        <fgColor theme="5"/>
        <bgColor rgb="FFFFFF00"/>
      </patternFill>
    </fill>
    <fill>
      <patternFill patternType="solid">
        <fgColor rgb="FF1C1732"/>
        <bgColor rgb="FFBFBFBF"/>
      </patternFill>
    </fill>
    <fill>
      <patternFill patternType="solid">
        <fgColor rgb="FF0079C1"/>
        <bgColor rgb="FFBFBFBF"/>
      </patternFill>
    </fill>
    <fill>
      <patternFill patternType="solid">
        <fgColor theme="0"/>
        <bgColor rgb="FFBFBFBF"/>
      </patternFill>
    </fill>
    <fill>
      <patternFill patternType="solid">
        <fgColor theme="0"/>
        <bgColor rgb="FFFFFF00"/>
      </patternFill>
    </fill>
    <fill>
      <patternFill patternType="solid">
        <fgColor theme="0"/>
        <bgColor rgb="FFF79646"/>
      </patternFill>
    </fill>
  </fills>
  <borders count="32">
    <border>
      <left/>
      <right/>
      <top/>
      <bottom/>
      <diagonal/>
    </border>
    <border>
      <left style="thin">
        <color rgb="FF1C1732"/>
      </left>
      <right style="thin">
        <color rgb="FF1C1732"/>
      </right>
      <top style="thin">
        <color rgb="FF1C1732"/>
      </top>
      <bottom style="thin">
        <color rgb="FF1C1732"/>
      </bottom>
      <diagonal/>
    </border>
    <border>
      <left style="medium">
        <color rgb="FF1C1732"/>
      </left>
      <right style="thin">
        <color rgb="FF1C1732"/>
      </right>
      <top style="thin">
        <color rgb="FF1C1732"/>
      </top>
      <bottom style="thin">
        <color rgb="FF1C1732"/>
      </bottom>
      <diagonal/>
    </border>
    <border>
      <left style="thin">
        <color rgb="FF1C1732"/>
      </left>
      <right style="medium">
        <color rgb="FF1C1732"/>
      </right>
      <top style="thin">
        <color rgb="FF1C1732"/>
      </top>
      <bottom style="thin">
        <color rgb="FF1C1732"/>
      </bottom>
      <diagonal/>
    </border>
    <border>
      <left style="medium">
        <color rgb="FF1C1732"/>
      </left>
      <right/>
      <top style="medium">
        <color rgb="FF1C1732"/>
      </top>
      <bottom/>
      <diagonal/>
    </border>
    <border>
      <left/>
      <right/>
      <top style="medium">
        <color rgb="FF1C1732"/>
      </top>
      <bottom/>
      <diagonal/>
    </border>
    <border>
      <left/>
      <right style="medium">
        <color rgb="FF1C1732"/>
      </right>
      <top style="medium">
        <color rgb="FF1C1732"/>
      </top>
      <bottom/>
      <diagonal/>
    </border>
    <border>
      <left style="medium">
        <color rgb="FF1C1732"/>
      </left>
      <right/>
      <top/>
      <bottom/>
      <diagonal/>
    </border>
    <border>
      <left/>
      <right style="medium">
        <color rgb="FF1C1732"/>
      </right>
      <top/>
      <bottom/>
      <diagonal/>
    </border>
    <border>
      <left style="medium">
        <color rgb="FF1C1732"/>
      </left>
      <right/>
      <top style="thin">
        <color rgb="FF1C1732"/>
      </top>
      <bottom style="thin">
        <color rgb="FF1C1732"/>
      </bottom>
      <diagonal/>
    </border>
    <border>
      <left/>
      <right/>
      <top style="thin">
        <color rgb="FF1C1732"/>
      </top>
      <bottom style="thin">
        <color rgb="FF1C1732"/>
      </bottom>
      <diagonal/>
    </border>
    <border>
      <left style="medium">
        <color rgb="FF1C1732"/>
      </left>
      <right style="thin">
        <color rgb="FF1C1732"/>
      </right>
      <top/>
      <bottom style="thin">
        <color rgb="FF1C1732"/>
      </bottom>
      <diagonal/>
    </border>
    <border>
      <left style="thin">
        <color rgb="FF1C1732"/>
      </left>
      <right style="thin">
        <color rgb="FF1C1732"/>
      </right>
      <top/>
      <bottom style="thin">
        <color rgb="FF1C1732"/>
      </bottom>
      <diagonal/>
    </border>
    <border>
      <left style="thin">
        <color rgb="FF1C1732"/>
      </left>
      <right style="medium">
        <color rgb="FF1C1732"/>
      </right>
      <top/>
      <bottom style="thin">
        <color rgb="FF1C1732"/>
      </bottom>
      <diagonal/>
    </border>
    <border>
      <left/>
      <right style="medium">
        <color rgb="FF1C1732"/>
      </right>
      <top style="thin">
        <color rgb="FF1C1732"/>
      </top>
      <bottom style="thin">
        <color rgb="FF1C1732"/>
      </bottom>
      <diagonal/>
    </border>
    <border>
      <left style="medium">
        <color rgb="FF1C1732"/>
      </left>
      <right/>
      <top style="thin">
        <color rgb="FF1C1732"/>
      </top>
      <bottom/>
      <diagonal/>
    </border>
    <border>
      <left/>
      <right/>
      <top style="thin">
        <color rgb="FF1C1732"/>
      </top>
      <bottom/>
      <diagonal/>
    </border>
    <border>
      <left/>
      <right style="medium">
        <color rgb="FF1C1732"/>
      </right>
      <top style="thin">
        <color rgb="FF1C1732"/>
      </top>
      <bottom/>
      <diagonal/>
    </border>
    <border>
      <left style="medium">
        <color rgb="FF1C1732"/>
      </left>
      <right/>
      <top/>
      <bottom style="medium">
        <color rgb="FF1C1732"/>
      </bottom>
      <diagonal/>
    </border>
    <border>
      <left/>
      <right/>
      <top/>
      <bottom style="medium">
        <color rgb="FF1C1732"/>
      </bottom>
      <diagonal/>
    </border>
    <border>
      <left/>
      <right style="medium">
        <color rgb="FF1C1732"/>
      </right>
      <top/>
      <bottom style="medium">
        <color rgb="FF1C1732"/>
      </bottom>
      <diagonal/>
    </border>
    <border>
      <left style="thin">
        <color rgb="FF1C1732"/>
      </left>
      <right/>
      <top style="thin">
        <color rgb="FF1C1732"/>
      </top>
      <bottom style="thin">
        <color rgb="FF1C1732"/>
      </bottom>
      <diagonal/>
    </border>
    <border>
      <left/>
      <right style="thin">
        <color rgb="FF1C1732"/>
      </right>
      <top style="thin">
        <color rgb="FF1C1732"/>
      </top>
      <bottom style="thin">
        <color rgb="FF1C1732"/>
      </bottom>
      <diagonal/>
    </border>
    <border>
      <left style="thin">
        <color rgb="FF1C1732"/>
      </left>
      <right style="medium">
        <color rgb="FF1C1732"/>
      </right>
      <top style="thin">
        <color rgb="FF1C1732"/>
      </top>
      <bottom/>
      <diagonal/>
    </border>
    <border>
      <left style="thin">
        <color rgb="FF1C1732"/>
      </left>
      <right style="medium">
        <color rgb="FF1C1732"/>
      </right>
      <top/>
      <bottom/>
      <diagonal/>
    </border>
    <border>
      <left style="thin">
        <color rgb="FF1C1732"/>
      </left>
      <right style="thin">
        <color rgb="FF1C1732"/>
      </right>
      <top style="thin">
        <color rgb="FF1C1732"/>
      </top>
      <bottom/>
      <diagonal/>
    </border>
    <border>
      <left style="thin">
        <color rgb="FF1C1732"/>
      </left>
      <right style="thin">
        <color rgb="FF1C1732"/>
      </right>
      <top/>
      <bottom/>
      <diagonal/>
    </border>
    <border>
      <left style="medium">
        <color rgb="FF1C1732"/>
      </left>
      <right style="thin">
        <color rgb="FF1C1732"/>
      </right>
      <top style="thin">
        <color rgb="FF1C1732"/>
      </top>
      <bottom/>
      <diagonal/>
    </border>
    <border>
      <left style="medium">
        <color rgb="FF1C1732"/>
      </left>
      <right style="thin">
        <color rgb="FF1C1732"/>
      </right>
      <top/>
      <bottom/>
      <diagonal/>
    </border>
    <border>
      <left style="medium">
        <color rgb="FF1C1732"/>
      </left>
      <right/>
      <top/>
      <bottom style="thin">
        <color rgb="FF1C1732"/>
      </bottom>
      <diagonal/>
    </border>
    <border>
      <left/>
      <right/>
      <top/>
      <bottom style="thin">
        <color rgb="FF1C1732"/>
      </bottom>
      <diagonal/>
    </border>
    <border>
      <left/>
      <right style="medium">
        <color rgb="FF1C1732"/>
      </right>
      <top/>
      <bottom style="thin">
        <color rgb="FF1C1732"/>
      </bottom>
      <diagonal/>
    </border>
  </borders>
  <cellStyleXfs count="3">
    <xf numFmtId="0" fontId="0" fillId="0" borderId="0"/>
    <xf numFmtId="0" fontId="1" fillId="0" borderId="0"/>
    <xf numFmtId="44" fontId="10" fillId="0" borderId="0" applyFont="0" applyFill="0" applyBorder="0" applyAlignment="0" applyProtection="0"/>
  </cellStyleXfs>
  <cellXfs count="125">
    <xf numFmtId="0" fontId="0" fillId="0" borderId="0" xfId="0"/>
    <xf numFmtId="44" fontId="5" fillId="3" borderId="1" xfId="2" applyFont="1" applyFill="1" applyBorder="1" applyAlignment="1" applyProtection="1">
      <alignment horizontal="center" vertical="center"/>
      <protection locked="0"/>
    </xf>
    <xf numFmtId="0" fontId="4" fillId="0" borderId="7" xfId="1" applyFont="1" applyBorder="1" applyAlignment="1" applyProtection="1">
      <alignment horizontal="left"/>
      <protection locked="0"/>
    </xf>
    <xf numFmtId="0" fontId="0" fillId="0" borderId="0" xfId="0" applyAlignment="1">
      <alignment wrapText="1"/>
    </xf>
    <xf numFmtId="0" fontId="4" fillId="0" borderId="0" xfId="1" applyFont="1" applyAlignment="1">
      <alignment horizontal="left" vertical="center"/>
    </xf>
    <xf numFmtId="0" fontId="3" fillId="0" borderId="0" xfId="1" applyFont="1" applyAlignment="1">
      <alignment vertical="center"/>
    </xf>
    <xf numFmtId="0" fontId="5" fillId="0" borderId="0" xfId="1" applyFont="1" applyAlignment="1">
      <alignment horizontal="left"/>
    </xf>
    <xf numFmtId="0" fontId="4" fillId="0" borderId="7" xfId="1" applyFont="1" applyBorder="1"/>
    <xf numFmtId="0" fontId="4" fillId="0" borderId="0" xfId="1" applyFont="1"/>
    <xf numFmtId="0" fontId="5" fillId="0" borderId="0" xfId="1" applyFont="1" applyAlignment="1">
      <alignment horizontal="left" vertical="center" wrapText="1"/>
    </xf>
    <xf numFmtId="0" fontId="5" fillId="2" borderId="0" xfId="1" applyFont="1" applyFill="1" applyAlignment="1">
      <alignment horizontal="left" vertical="center" wrapText="1"/>
    </xf>
    <xf numFmtId="0" fontId="4" fillId="2" borderId="0" xfId="1" applyFont="1" applyFill="1" applyAlignment="1">
      <alignment vertical="center"/>
    </xf>
    <xf numFmtId="0" fontId="3" fillId="2" borderId="0" xfId="1" applyFont="1" applyFill="1" applyAlignment="1">
      <alignment vertical="center"/>
    </xf>
    <xf numFmtId="0" fontId="3" fillId="6" borderId="0" xfId="1" applyFont="1" applyFill="1" applyAlignment="1">
      <alignment horizontal="left" vertical="center"/>
    </xf>
    <xf numFmtId="0" fontId="6" fillId="0" borderId="0" xfId="1" applyFont="1" applyAlignment="1">
      <alignment horizontal="left" vertical="center"/>
    </xf>
    <xf numFmtId="0" fontId="5" fillId="0" borderId="9" xfId="1" applyFont="1" applyBorder="1" applyAlignment="1">
      <alignment horizontal="left" vertical="center" wrapText="1"/>
    </xf>
    <xf numFmtId="0" fontId="5" fillId="0" borderId="10" xfId="1" applyFont="1" applyBorder="1" applyAlignment="1">
      <alignment horizontal="left" vertical="center" wrapText="1"/>
    </xf>
    <xf numFmtId="0" fontId="5" fillId="0" borderId="22" xfId="1" applyFont="1" applyBorder="1" applyAlignment="1">
      <alignment horizontal="left" vertical="center" wrapText="1"/>
    </xf>
    <xf numFmtId="0" fontId="3" fillId="2" borderId="0" xfId="1" applyFont="1" applyFill="1" applyAlignment="1">
      <alignment horizontal="left" vertical="center"/>
    </xf>
    <xf numFmtId="164" fontId="3" fillId="7" borderId="0" xfId="1" applyNumberFormat="1" applyFont="1" applyFill="1" applyAlignment="1">
      <alignment vertical="center"/>
    </xf>
    <xf numFmtId="164" fontId="3" fillId="8" borderId="0" xfId="1" applyNumberFormat="1" applyFont="1" applyFill="1" applyAlignment="1">
      <alignment vertical="center"/>
    </xf>
    <xf numFmtId="0" fontId="6" fillId="0" borderId="0" xfId="1" applyFont="1" applyAlignment="1">
      <alignment vertical="center"/>
    </xf>
    <xf numFmtId="0" fontId="6" fillId="2" borderId="0" xfId="1" applyFont="1" applyFill="1" applyAlignment="1">
      <alignment vertical="center"/>
    </xf>
    <xf numFmtId="0" fontId="6" fillId="2" borderId="0" xfId="1" applyFont="1" applyFill="1" applyAlignment="1">
      <alignment horizontal="left" vertical="center"/>
    </xf>
    <xf numFmtId="0" fontId="9" fillId="5" borderId="11" xfId="1" applyFont="1" applyFill="1" applyBorder="1" applyAlignment="1">
      <alignment horizontal="left" vertical="center"/>
    </xf>
    <xf numFmtId="0" fontId="9" fillId="5" borderId="12" xfId="1" applyFont="1" applyFill="1" applyBorder="1" applyAlignment="1">
      <alignment horizontal="left" vertical="center"/>
    </xf>
    <xf numFmtId="0" fontId="9" fillId="5" borderId="12" xfId="1" applyFont="1" applyFill="1" applyBorder="1" applyAlignment="1">
      <alignment horizontal="center" vertical="center" wrapText="1"/>
    </xf>
    <xf numFmtId="0" fontId="9" fillId="5" borderId="13" xfId="1" applyFont="1" applyFill="1" applyBorder="1" applyAlignment="1">
      <alignment horizontal="center" vertical="center" wrapText="1"/>
    </xf>
    <xf numFmtId="0" fontId="3" fillId="2" borderId="0" xfId="1" applyFont="1" applyFill="1" applyAlignment="1">
      <alignment horizontal="left" vertical="center" wrapText="1"/>
    </xf>
    <xf numFmtId="0" fontId="5" fillId="0" borderId="1" xfId="1" applyFont="1" applyBorder="1" applyAlignment="1">
      <alignment horizontal="left" vertical="center" wrapText="1"/>
    </xf>
    <xf numFmtId="0" fontId="12" fillId="0" borderId="1" xfId="1" applyFont="1" applyBorder="1" applyAlignment="1">
      <alignment horizontal="left" vertical="center"/>
    </xf>
    <xf numFmtId="44" fontId="12" fillId="0" borderId="1" xfId="2" applyFont="1" applyFill="1" applyBorder="1" applyAlignment="1" applyProtection="1">
      <alignment horizontal="center" vertical="center"/>
    </xf>
    <xf numFmtId="0" fontId="12" fillId="0" borderId="1" xfId="1" applyFont="1" applyBorder="1" applyAlignment="1">
      <alignment horizontal="left" vertical="center" wrapText="1"/>
    </xf>
    <xf numFmtId="0" fontId="9" fillId="5" borderId="2" xfId="1" applyFont="1" applyFill="1" applyBorder="1" applyAlignment="1">
      <alignment horizontal="left" vertical="center"/>
    </xf>
    <xf numFmtId="0" fontId="9" fillId="5" borderId="1" xfId="1" applyFont="1" applyFill="1" applyBorder="1" applyAlignment="1">
      <alignment horizontal="left" vertical="center"/>
    </xf>
    <xf numFmtId="0" fontId="9" fillId="5" borderId="1" xfId="1" applyFont="1" applyFill="1" applyBorder="1" applyAlignment="1">
      <alignment horizontal="center" vertical="center" wrapText="1"/>
    </xf>
    <xf numFmtId="0" fontId="9" fillId="5" borderId="1" xfId="1" applyFont="1" applyFill="1" applyBorder="1" applyAlignment="1">
      <alignment horizontal="center" vertical="center"/>
    </xf>
    <xf numFmtId="0" fontId="5" fillId="0" borderId="7" xfId="1" applyFont="1" applyBorder="1" applyAlignment="1">
      <alignment horizontal="right" wrapText="1"/>
    </xf>
    <xf numFmtId="0" fontId="5" fillId="0" borderId="0" xfId="1" applyFont="1" applyAlignment="1">
      <alignment vertical="center" wrapText="1"/>
    </xf>
    <xf numFmtId="0" fontId="5" fillId="0" borderId="8" xfId="1" applyFont="1" applyBorder="1" applyAlignment="1">
      <alignment vertical="center" wrapText="1"/>
    </xf>
    <xf numFmtId="0" fontId="5" fillId="0" borderId="8" xfId="1" applyFont="1" applyBorder="1" applyAlignment="1">
      <alignment vertical="top" wrapText="1"/>
    </xf>
    <xf numFmtId="0" fontId="5" fillId="0" borderId="7" xfId="1" applyFont="1" applyBorder="1" applyAlignment="1">
      <alignment vertical="center" wrapText="1"/>
    </xf>
    <xf numFmtId="0" fontId="7" fillId="0" borderId="0" xfId="1" applyFont="1" applyAlignment="1">
      <alignment vertical="center"/>
    </xf>
    <xf numFmtId="0" fontId="8" fillId="0" borderId="0" xfId="1" applyFont="1" applyAlignment="1">
      <alignment vertical="center" wrapText="1"/>
    </xf>
    <xf numFmtId="0" fontId="3" fillId="0" borderId="0" xfId="1" applyFont="1" applyAlignment="1">
      <alignment vertical="center" wrapText="1"/>
    </xf>
    <xf numFmtId="0" fontId="3" fillId="0" borderId="0" xfId="1" applyFont="1"/>
    <xf numFmtId="0" fontId="4" fillId="0" borderId="7" xfId="1" applyFont="1" applyBorder="1" applyAlignment="1">
      <alignment horizontal="center" vertical="center"/>
    </xf>
    <xf numFmtId="0" fontId="4" fillId="0" borderId="0" xfId="1" applyFont="1" applyAlignment="1">
      <alignment horizontal="center" vertical="center"/>
    </xf>
    <xf numFmtId="0" fontId="4" fillId="0" borderId="8" xfId="1" applyFont="1" applyBorder="1" applyAlignment="1">
      <alignment horizontal="center" vertical="center"/>
    </xf>
    <xf numFmtId="0" fontId="5" fillId="0" borderId="15" xfId="1" applyFont="1" applyBorder="1" applyAlignment="1">
      <alignment horizontal="center" vertical="center" wrapText="1"/>
    </xf>
    <xf numFmtId="0" fontId="5" fillId="0" borderId="16" xfId="1" applyFont="1" applyBorder="1" applyAlignment="1">
      <alignment horizontal="center" vertical="center" wrapText="1"/>
    </xf>
    <xf numFmtId="0" fontId="5" fillId="0" borderId="17" xfId="1" applyFont="1" applyBorder="1" applyAlignment="1">
      <alignment horizontal="center" vertical="center" wrapText="1"/>
    </xf>
    <xf numFmtId="0" fontId="9" fillId="4" borderId="9" xfId="1" applyFont="1" applyFill="1" applyBorder="1" applyAlignment="1">
      <alignment horizontal="left" vertical="center"/>
    </xf>
    <xf numFmtId="0" fontId="9" fillId="4" borderId="10" xfId="1" applyFont="1" applyFill="1" applyBorder="1" applyAlignment="1">
      <alignment horizontal="left" vertical="center"/>
    </xf>
    <xf numFmtId="0" fontId="9" fillId="4" borderId="14" xfId="1" applyFont="1" applyFill="1" applyBorder="1" applyAlignment="1">
      <alignment horizontal="left" vertical="center"/>
    </xf>
    <xf numFmtId="3" fontId="5" fillId="0" borderId="1" xfId="1" applyNumberFormat="1" applyFont="1" applyBorder="1" applyAlignment="1">
      <alignment horizontal="center" vertical="center"/>
    </xf>
    <xf numFmtId="0" fontId="5" fillId="0" borderId="1" xfId="1" applyFont="1" applyBorder="1" applyAlignment="1">
      <alignment horizontal="center" vertical="center"/>
    </xf>
    <xf numFmtId="44" fontId="5" fillId="0" borderId="3" xfId="2" applyFont="1" applyBorder="1" applyAlignment="1" applyProtection="1">
      <alignment horizontal="center" vertical="center"/>
    </xf>
    <xf numFmtId="0" fontId="13" fillId="0" borderId="9" xfId="1" applyFont="1" applyBorder="1" applyAlignment="1">
      <alignment horizontal="center" vertical="center" wrapText="1"/>
    </xf>
    <xf numFmtId="0" fontId="13" fillId="0" borderId="10" xfId="1" applyFont="1" applyBorder="1" applyAlignment="1">
      <alignment horizontal="center" vertical="center" wrapText="1"/>
    </xf>
    <xf numFmtId="0" fontId="13" fillId="0" borderId="22" xfId="1" applyFont="1" applyBorder="1" applyAlignment="1">
      <alignment horizontal="center" vertical="center" wrapText="1"/>
    </xf>
    <xf numFmtId="44" fontId="13" fillId="0" borderId="21" xfId="1" applyNumberFormat="1" applyFont="1" applyBorder="1" applyAlignment="1">
      <alignment horizontal="center" vertical="center"/>
    </xf>
    <xf numFmtId="0" fontId="13" fillId="0" borderId="14" xfId="1" applyFont="1" applyBorder="1" applyAlignment="1">
      <alignment horizontal="center" vertical="center"/>
    </xf>
    <xf numFmtId="0" fontId="9" fillId="5" borderId="2" xfId="1" applyFont="1" applyFill="1" applyBorder="1" applyAlignment="1">
      <alignment horizontal="left" vertical="center"/>
    </xf>
    <xf numFmtId="0" fontId="9" fillId="5" borderId="1" xfId="1" applyFont="1" applyFill="1" applyBorder="1" applyAlignment="1">
      <alignment horizontal="left" vertical="center"/>
    </xf>
    <xf numFmtId="0" fontId="9" fillId="5" borderId="21" xfId="1" applyFont="1" applyFill="1" applyBorder="1" applyAlignment="1">
      <alignment horizontal="center" vertical="center" wrapText="1"/>
    </xf>
    <xf numFmtId="0" fontId="9" fillId="5" borderId="14" xfId="1" applyFont="1" applyFill="1" applyBorder="1" applyAlignment="1">
      <alignment horizontal="center" vertical="center" wrapText="1"/>
    </xf>
    <xf numFmtId="0" fontId="5" fillId="0" borderId="9" xfId="1" applyFont="1" applyBorder="1" applyAlignment="1">
      <alignment horizontal="left" vertical="center" wrapText="1"/>
    </xf>
    <xf numFmtId="0" fontId="5" fillId="0" borderId="10" xfId="1" applyFont="1" applyBorder="1" applyAlignment="1">
      <alignment horizontal="left" vertical="center" wrapText="1"/>
    </xf>
    <xf numFmtId="0" fontId="5" fillId="0" borderId="22" xfId="1" applyFont="1" applyBorder="1" applyAlignment="1">
      <alignment horizontal="left" vertical="center" wrapText="1"/>
    </xf>
    <xf numFmtId="3" fontId="5" fillId="3" borderId="21" xfId="1" applyNumberFormat="1" applyFont="1" applyFill="1" applyBorder="1" applyAlignment="1" applyProtection="1">
      <alignment horizontal="center" vertical="center"/>
      <protection locked="0"/>
    </xf>
    <xf numFmtId="3" fontId="5" fillId="3" borderId="14" xfId="1" applyNumberFormat="1" applyFont="1" applyFill="1" applyBorder="1" applyAlignment="1" applyProtection="1">
      <alignment horizontal="center" vertical="center"/>
      <protection locked="0"/>
    </xf>
    <xf numFmtId="0" fontId="5" fillId="0" borderId="2" xfId="1" applyFont="1" applyBorder="1" applyAlignment="1">
      <alignment horizontal="left" vertical="center" wrapText="1"/>
    </xf>
    <xf numFmtId="0" fontId="3" fillId="2" borderId="0" xfId="1" applyFont="1" applyFill="1" applyAlignment="1">
      <alignment horizontal="left" vertical="center" wrapText="1"/>
    </xf>
    <xf numFmtId="0" fontId="3" fillId="2" borderId="0" xfId="1" applyFont="1" applyFill="1" applyAlignment="1">
      <alignment vertical="center"/>
    </xf>
    <xf numFmtId="0" fontId="5" fillId="0" borderId="27" xfId="1" applyFont="1" applyBorder="1" applyAlignment="1">
      <alignment horizontal="left" vertical="center" wrapText="1"/>
    </xf>
    <xf numFmtId="0" fontId="5" fillId="0" borderId="28" xfId="1" applyFont="1" applyBorder="1" applyAlignment="1">
      <alignment horizontal="left" vertical="center" wrapText="1"/>
    </xf>
    <xf numFmtId="0" fontId="5" fillId="0" borderId="11" xfId="1" applyFont="1" applyBorder="1" applyAlignment="1">
      <alignment horizontal="left" vertical="center" wrapText="1"/>
    </xf>
    <xf numFmtId="3" fontId="5" fillId="0" borderId="25" xfId="1" applyNumberFormat="1" applyFont="1" applyBorder="1" applyAlignment="1">
      <alignment horizontal="center" vertical="center"/>
    </xf>
    <xf numFmtId="3" fontId="5" fillId="0" borderId="26" xfId="1" applyNumberFormat="1" applyFont="1" applyBorder="1" applyAlignment="1">
      <alignment horizontal="center" vertical="center"/>
    </xf>
    <xf numFmtId="3" fontId="5" fillId="0" borderId="12" xfId="1" applyNumberFormat="1" applyFont="1" applyBorder="1" applyAlignment="1">
      <alignment horizontal="center" vertical="center"/>
    </xf>
    <xf numFmtId="44" fontId="5" fillId="0" borderId="23" xfId="2" applyFont="1" applyBorder="1" applyAlignment="1" applyProtection="1">
      <alignment horizontal="center" vertical="center"/>
    </xf>
    <xf numFmtId="44" fontId="5" fillId="0" borderId="24" xfId="2" applyFont="1" applyBorder="1" applyAlignment="1" applyProtection="1">
      <alignment horizontal="center" vertical="center"/>
    </xf>
    <xf numFmtId="44" fontId="5" fillId="0" borderId="13" xfId="2" applyFont="1" applyBorder="1" applyAlignment="1" applyProtection="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14" xfId="1" applyFont="1" applyBorder="1" applyAlignment="1">
      <alignment horizontal="center" vertical="center"/>
    </xf>
    <xf numFmtId="49" fontId="5" fillId="3" borderId="21" xfId="1" applyNumberFormat="1" applyFont="1" applyFill="1" applyBorder="1" applyAlignment="1" applyProtection="1">
      <alignment horizontal="center" vertical="center"/>
      <protection locked="0"/>
    </xf>
    <xf numFmtId="49" fontId="5" fillId="3" borderId="14" xfId="1" applyNumberFormat="1" applyFont="1" applyFill="1" applyBorder="1" applyAlignment="1" applyProtection="1">
      <alignment horizontal="center" vertical="center"/>
      <protection locked="0"/>
    </xf>
    <xf numFmtId="0" fontId="3" fillId="0" borderId="0" xfId="1" applyFont="1" applyAlignment="1">
      <alignment horizontal="left" vertical="center" wrapText="1"/>
    </xf>
    <xf numFmtId="0" fontId="3" fillId="0" borderId="0" xfId="1" applyFont="1" applyAlignment="1">
      <alignment vertical="center"/>
    </xf>
    <xf numFmtId="0" fontId="11" fillId="0" borderId="7" xfId="1" applyFont="1" applyBorder="1" applyAlignment="1">
      <alignment horizontal="center" vertical="center" wrapText="1"/>
    </xf>
    <xf numFmtId="0" fontId="11" fillId="0" borderId="0" xfId="1" applyFont="1" applyAlignment="1">
      <alignment horizontal="center" vertical="center" wrapText="1"/>
    </xf>
    <xf numFmtId="0" fontId="11" fillId="0" borderId="8" xfId="1" applyFont="1" applyBorder="1" applyAlignment="1">
      <alignment horizontal="center" vertical="center" wrapText="1"/>
    </xf>
    <xf numFmtId="0" fontId="5" fillId="0" borderId="7"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8" fillId="0" borderId="0" xfId="1" applyFont="1" applyAlignment="1">
      <alignment vertical="center" wrapText="1"/>
    </xf>
    <xf numFmtId="0" fontId="5" fillId="0" borderId="0" xfId="1" applyFont="1" applyAlignment="1" applyProtection="1">
      <alignment horizontal="left"/>
      <protection locked="0"/>
    </xf>
    <xf numFmtId="0" fontId="5" fillId="0" borderId="18" xfId="1" applyFont="1" applyBorder="1" applyAlignment="1">
      <alignment horizontal="center" vertical="center" wrapText="1"/>
    </xf>
    <xf numFmtId="0" fontId="5" fillId="0" borderId="19" xfId="1" applyFont="1" applyBorder="1" applyAlignment="1">
      <alignment horizontal="center" vertical="center" wrapText="1"/>
    </xf>
    <xf numFmtId="0" fontId="5" fillId="0" borderId="20" xfId="1" applyFont="1" applyBorder="1" applyAlignment="1">
      <alignment horizontal="center" vertical="center" wrapText="1"/>
    </xf>
    <xf numFmtId="0" fontId="5" fillId="0" borderId="0" xfId="1" applyFont="1" applyAlignment="1">
      <alignment horizontal="center" wrapText="1"/>
    </xf>
    <xf numFmtId="0" fontId="6" fillId="2" borderId="0" xfId="1" applyFont="1" applyFill="1" applyAlignment="1">
      <alignment horizontal="left" vertical="center"/>
    </xf>
    <xf numFmtId="0" fontId="5" fillId="2" borderId="29" xfId="1" applyFont="1" applyFill="1" applyBorder="1" applyAlignment="1">
      <alignment horizontal="left" vertical="top" wrapText="1"/>
    </xf>
    <xf numFmtId="0" fontId="5" fillId="2" borderId="30" xfId="1" applyFont="1" applyFill="1" applyBorder="1" applyAlignment="1">
      <alignment horizontal="left" vertical="top" wrapText="1"/>
    </xf>
    <xf numFmtId="0" fontId="5" fillId="2" borderId="31" xfId="1" applyFont="1" applyFill="1" applyBorder="1" applyAlignment="1">
      <alignment horizontal="left" vertical="top" wrapText="1"/>
    </xf>
    <xf numFmtId="0" fontId="4" fillId="0" borderId="0" xfId="1" applyFont="1" applyAlignment="1">
      <alignment horizontal="left" vertical="center"/>
    </xf>
    <xf numFmtId="0" fontId="5" fillId="0" borderId="0" xfId="1" applyFont="1" applyAlignment="1">
      <alignment vertical="center"/>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2" fillId="0" borderId="7" xfId="1" applyFont="1" applyBorder="1" applyAlignment="1">
      <alignment horizontal="center" vertical="center" wrapText="1"/>
    </xf>
    <xf numFmtId="0" fontId="2" fillId="0" borderId="0" xfId="1" applyFont="1" applyAlignment="1">
      <alignment horizontal="center" vertical="center" wrapText="1"/>
    </xf>
    <xf numFmtId="49" fontId="5" fillId="3" borderId="21" xfId="1" applyNumberFormat="1" applyFont="1" applyFill="1" applyBorder="1" applyAlignment="1" applyProtection="1">
      <alignment horizontal="left" vertical="center"/>
      <protection locked="0"/>
    </xf>
    <xf numFmtId="49" fontId="5" fillId="3" borderId="14" xfId="1" applyNumberFormat="1" applyFont="1" applyFill="1" applyBorder="1" applyAlignment="1" applyProtection="1">
      <alignment horizontal="left" vertical="center"/>
      <protection locked="0"/>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0" xfId="1" applyFont="1" applyAlignment="1">
      <alignment horizontal="center" vertical="center"/>
    </xf>
    <xf numFmtId="0" fontId="2" fillId="0" borderId="8" xfId="1" applyFont="1" applyBorder="1" applyAlignment="1">
      <alignment horizontal="center" vertical="center"/>
    </xf>
    <xf numFmtId="0" fontId="5" fillId="0" borderId="0" xfId="1" applyFont="1" applyAlignment="1">
      <alignment horizontal="left"/>
    </xf>
    <xf numFmtId="3" fontId="5" fillId="3" borderId="21" xfId="1" applyNumberFormat="1" applyFont="1" applyFill="1" applyBorder="1" applyAlignment="1" applyProtection="1">
      <alignment horizontal="left" vertical="center" wrapText="1"/>
      <protection locked="0"/>
    </xf>
    <xf numFmtId="3" fontId="5" fillId="3" borderId="14" xfId="1" applyNumberFormat="1" applyFont="1" applyFill="1" applyBorder="1" applyAlignment="1" applyProtection="1">
      <alignment horizontal="left" vertical="center" wrapText="1"/>
      <protection locked="0"/>
    </xf>
    <xf numFmtId="0" fontId="5" fillId="2" borderId="7" xfId="1" applyFont="1" applyFill="1" applyBorder="1" applyAlignment="1">
      <alignment horizontal="left" vertical="top" wrapText="1"/>
    </xf>
    <xf numFmtId="0" fontId="5" fillId="2" borderId="0" xfId="1" applyFont="1" applyFill="1" applyAlignment="1">
      <alignment horizontal="left" vertical="top" wrapText="1"/>
    </xf>
    <xf numFmtId="0" fontId="5" fillId="2" borderId="8" xfId="1" applyFont="1" applyFill="1" applyBorder="1" applyAlignment="1">
      <alignment horizontal="left" vertical="top" wrapText="1"/>
    </xf>
  </cellXfs>
  <cellStyles count="3">
    <cellStyle name="Standaard" xfId="0" builtinId="0"/>
    <cellStyle name="Standaard 2" xfId="1" xr:uid="{11AC6E1A-78D0-42D5-AED3-2F6B1F95C838}"/>
    <cellStyle name="Valuta" xfId="2" builtinId="4"/>
  </cellStyles>
  <dxfs count="0"/>
  <tableStyles count="0" defaultTableStyle="TableStyleMedium2" defaultPivotStyle="PivotStyleLight16"/>
  <colors>
    <mruColors>
      <color rgb="FFFFC000"/>
      <color rgb="FF1C1732"/>
      <color rgb="FF0079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88D3E-5548-4519-ADE3-DCBFBDE7CDA6}">
  <sheetPr>
    <outlinePr summaryBelow="0" summaryRight="0"/>
    <pageSetUpPr fitToPage="1"/>
  </sheetPr>
  <dimension ref="B1:S980"/>
  <sheetViews>
    <sheetView showGridLines="0" tabSelected="1" view="pageBreakPreview" zoomScale="85" zoomScaleNormal="70" zoomScaleSheetLayoutView="85" workbookViewId="0">
      <selection activeCell="B4" sqref="B4"/>
    </sheetView>
  </sheetViews>
  <sheetFormatPr defaultColWidth="14.44140625" defaultRowHeight="15" customHeight="1" x14ac:dyDescent="0.3"/>
  <cols>
    <col min="1" max="1" width="2.109375" style="5" customWidth="1"/>
    <col min="2" max="2" width="72.21875" style="5" customWidth="1"/>
    <col min="3" max="3" width="44.44140625" style="5" customWidth="1"/>
    <col min="4" max="4" width="27.77734375" style="5" customWidth="1"/>
    <col min="5" max="5" width="16.6640625" style="5" customWidth="1"/>
    <col min="6" max="6" width="38.88671875" style="5" customWidth="1"/>
    <col min="7" max="7" width="2.33203125" style="5" customWidth="1"/>
    <col min="8" max="16384" width="14.44140625" style="5"/>
  </cols>
  <sheetData>
    <row r="1" spans="2:19" ht="15.6" thickBot="1" x14ac:dyDescent="0.35">
      <c r="B1" s="107"/>
      <c r="C1" s="107"/>
      <c r="D1" s="108"/>
      <c r="E1" s="108"/>
      <c r="F1" s="108"/>
      <c r="G1" s="4"/>
      <c r="H1" s="4"/>
      <c r="I1" s="4"/>
      <c r="J1" s="4"/>
      <c r="K1" s="4"/>
    </row>
    <row r="2" spans="2:19" ht="15" customHeight="1" x14ac:dyDescent="0.3">
      <c r="B2" s="109" t="s">
        <v>63</v>
      </c>
      <c r="C2" s="110"/>
      <c r="D2" s="115" t="e" vm="1">
        <v>#VALUE!</v>
      </c>
      <c r="E2" s="115"/>
      <c r="F2" s="116"/>
      <c r="G2" s="4"/>
      <c r="H2" s="4"/>
      <c r="I2" s="4"/>
      <c r="J2" s="4"/>
      <c r="K2" s="4"/>
    </row>
    <row r="3" spans="2:19" ht="30" customHeight="1" x14ac:dyDescent="0.3">
      <c r="B3" s="111"/>
      <c r="C3" s="112"/>
      <c r="D3" s="117"/>
      <c r="E3" s="117"/>
      <c r="F3" s="118"/>
    </row>
    <row r="4" spans="2:19" ht="30" customHeight="1" x14ac:dyDescent="0.25">
      <c r="B4" s="2" t="s">
        <v>34</v>
      </c>
      <c r="C4" s="6"/>
      <c r="D4" s="117"/>
      <c r="E4" s="117"/>
      <c r="F4" s="118"/>
    </row>
    <row r="5" spans="2:19" ht="30" customHeight="1" x14ac:dyDescent="0.25">
      <c r="B5" s="7" t="s">
        <v>3</v>
      </c>
      <c r="C5" s="8"/>
      <c r="D5" s="117"/>
      <c r="E5" s="117"/>
      <c r="F5" s="118"/>
      <c r="G5" s="4"/>
      <c r="H5" s="4"/>
      <c r="I5" s="4"/>
      <c r="J5" s="4"/>
      <c r="K5" s="4"/>
    </row>
    <row r="6" spans="2:19" ht="126" customHeight="1" x14ac:dyDescent="0.3">
      <c r="B6" s="104" t="s">
        <v>50</v>
      </c>
      <c r="C6" s="105"/>
      <c r="D6" s="105"/>
      <c r="E6" s="105"/>
      <c r="F6" s="106"/>
      <c r="G6" s="9"/>
      <c r="H6" s="9"/>
      <c r="I6" s="9"/>
      <c r="J6" s="10"/>
      <c r="K6" s="11"/>
      <c r="L6" s="12"/>
      <c r="M6" s="12"/>
      <c r="N6" s="12"/>
      <c r="O6" s="12"/>
      <c r="P6" s="12"/>
    </row>
    <row r="7" spans="2:19" ht="30" customHeight="1" x14ac:dyDescent="0.3">
      <c r="B7" s="52" t="s">
        <v>35</v>
      </c>
      <c r="C7" s="53"/>
      <c r="D7" s="53"/>
      <c r="E7" s="53"/>
      <c r="F7" s="54"/>
      <c r="J7" s="12"/>
      <c r="K7" s="13"/>
      <c r="L7" s="13"/>
      <c r="M7" s="13"/>
      <c r="N7" s="13"/>
      <c r="O7" s="13"/>
      <c r="P7" s="12"/>
      <c r="R7" s="14"/>
      <c r="S7" s="14"/>
    </row>
    <row r="8" spans="2:19" ht="30" customHeight="1" x14ac:dyDescent="0.3">
      <c r="B8" s="67" t="s">
        <v>36</v>
      </c>
      <c r="C8" s="68"/>
      <c r="D8" s="69"/>
      <c r="E8" s="113"/>
      <c r="F8" s="114"/>
      <c r="J8" s="12"/>
      <c r="K8" s="18"/>
      <c r="L8" s="12"/>
      <c r="M8" s="12"/>
      <c r="N8" s="19"/>
      <c r="O8" s="20"/>
      <c r="P8" s="12"/>
    </row>
    <row r="9" spans="2:19" ht="30" customHeight="1" x14ac:dyDescent="0.3">
      <c r="B9" s="67" t="s">
        <v>37</v>
      </c>
      <c r="C9" s="68"/>
      <c r="D9" s="69"/>
      <c r="E9" s="113"/>
      <c r="F9" s="114"/>
      <c r="J9" s="12"/>
      <c r="K9" s="18"/>
      <c r="L9" s="12"/>
      <c r="M9" s="12"/>
      <c r="N9" s="19"/>
      <c r="O9" s="20"/>
      <c r="P9" s="12"/>
    </row>
    <row r="10" spans="2:19" ht="30" customHeight="1" x14ac:dyDescent="0.3">
      <c r="B10" s="15" t="s">
        <v>40</v>
      </c>
      <c r="C10" s="16"/>
      <c r="D10" s="17"/>
      <c r="E10" s="87"/>
      <c r="F10" s="88"/>
      <c r="J10" s="12"/>
      <c r="K10" s="18"/>
      <c r="L10" s="12"/>
      <c r="M10" s="12"/>
      <c r="N10" s="19"/>
      <c r="O10" s="20"/>
      <c r="P10" s="12"/>
    </row>
    <row r="11" spans="2:19" ht="30" customHeight="1" x14ac:dyDescent="0.3">
      <c r="B11" s="15" t="s">
        <v>38</v>
      </c>
      <c r="C11" s="16"/>
      <c r="D11" s="17"/>
      <c r="E11" s="87"/>
      <c r="F11" s="88"/>
      <c r="J11" s="12"/>
      <c r="K11" s="18"/>
      <c r="L11" s="12"/>
      <c r="M11" s="12"/>
      <c r="N11" s="19"/>
      <c r="O11" s="20"/>
      <c r="P11" s="12"/>
    </row>
    <row r="12" spans="2:19" ht="30" customHeight="1" x14ac:dyDescent="0.3">
      <c r="B12" s="67" t="s">
        <v>41</v>
      </c>
      <c r="C12" s="68"/>
      <c r="D12" s="69"/>
      <c r="E12" s="113"/>
      <c r="F12" s="114"/>
      <c r="J12" s="12"/>
      <c r="K12" s="18"/>
      <c r="L12" s="12"/>
      <c r="M12" s="12"/>
      <c r="N12" s="19"/>
      <c r="O12" s="20"/>
      <c r="P12" s="12"/>
    </row>
    <row r="13" spans="2:19" ht="30" customHeight="1" x14ac:dyDescent="0.3">
      <c r="B13" s="67" t="s">
        <v>42</v>
      </c>
      <c r="C13" s="68"/>
      <c r="D13" s="69"/>
      <c r="E13" s="113"/>
      <c r="F13" s="114"/>
      <c r="J13" s="12"/>
      <c r="K13" s="18"/>
      <c r="L13" s="12"/>
      <c r="M13" s="12"/>
      <c r="N13" s="19"/>
      <c r="O13" s="20"/>
      <c r="P13" s="12"/>
    </row>
    <row r="14" spans="2:19" ht="30" customHeight="1" x14ac:dyDescent="0.3">
      <c r="B14" s="67" t="s">
        <v>43</v>
      </c>
      <c r="C14" s="68"/>
      <c r="D14" s="69"/>
      <c r="E14" s="113"/>
      <c r="F14" s="114"/>
      <c r="J14" s="12"/>
      <c r="K14" s="18"/>
      <c r="L14" s="12"/>
      <c r="M14" s="12"/>
      <c r="N14" s="19"/>
      <c r="O14" s="20"/>
      <c r="P14" s="12"/>
    </row>
    <row r="15" spans="2:19" ht="30" customHeight="1" x14ac:dyDescent="0.3">
      <c r="B15" s="49"/>
      <c r="C15" s="50"/>
      <c r="D15" s="50"/>
      <c r="E15" s="50"/>
      <c r="F15" s="51"/>
      <c r="J15" s="12"/>
      <c r="K15" s="12"/>
      <c r="L15" s="11"/>
      <c r="M15" s="12"/>
      <c r="N15" s="12"/>
      <c r="O15" s="12"/>
      <c r="P15" s="12"/>
    </row>
    <row r="16" spans="2:19" ht="30" customHeight="1" x14ac:dyDescent="0.3">
      <c r="B16" s="52" t="s">
        <v>53</v>
      </c>
      <c r="C16" s="53"/>
      <c r="D16" s="53"/>
      <c r="E16" s="53"/>
      <c r="F16" s="54"/>
      <c r="G16" s="21"/>
      <c r="H16" s="21"/>
      <c r="I16" s="21"/>
      <c r="J16" s="22"/>
      <c r="K16" s="103"/>
      <c r="L16" s="74"/>
      <c r="M16" s="74"/>
      <c r="N16" s="74"/>
      <c r="O16" s="74"/>
      <c r="P16" s="74"/>
      <c r="Q16" s="4"/>
      <c r="R16" s="4"/>
      <c r="S16" s="4"/>
    </row>
    <row r="17" spans="2:19" ht="30" customHeight="1" x14ac:dyDescent="0.3">
      <c r="B17" s="24" t="s">
        <v>2</v>
      </c>
      <c r="C17" s="25" t="s">
        <v>0</v>
      </c>
      <c r="D17" s="26" t="s">
        <v>7</v>
      </c>
      <c r="E17" s="26" t="s">
        <v>18</v>
      </c>
      <c r="F17" s="27" t="s">
        <v>19</v>
      </c>
      <c r="H17" s="14"/>
      <c r="I17" s="14"/>
      <c r="J17" s="23"/>
      <c r="K17" s="73"/>
      <c r="L17" s="74"/>
      <c r="M17" s="74"/>
      <c r="N17" s="74"/>
      <c r="O17" s="74"/>
      <c r="P17" s="74"/>
      <c r="Q17" s="9"/>
      <c r="R17" s="9"/>
      <c r="S17" s="9"/>
    </row>
    <row r="18" spans="2:19" ht="30" customHeight="1" x14ac:dyDescent="0.3">
      <c r="B18" s="72" t="s">
        <v>20</v>
      </c>
      <c r="C18" s="29" t="s">
        <v>21</v>
      </c>
      <c r="D18" s="1"/>
      <c r="E18" s="55">
        <v>1</v>
      </c>
      <c r="F18" s="57">
        <f>D21*E18</f>
        <v>0</v>
      </c>
      <c r="J18" s="12"/>
      <c r="K18" s="12"/>
      <c r="L18" s="11"/>
      <c r="M18" s="12"/>
      <c r="N18" s="12"/>
      <c r="O18" s="12"/>
      <c r="P18" s="12"/>
    </row>
    <row r="19" spans="2:19" ht="30" customHeight="1" x14ac:dyDescent="0.3">
      <c r="B19" s="72"/>
      <c r="C19" s="29" t="s">
        <v>22</v>
      </c>
      <c r="D19" s="1"/>
      <c r="E19" s="56"/>
      <c r="F19" s="57"/>
      <c r="J19" s="12"/>
      <c r="K19" s="12"/>
      <c r="L19" s="11"/>
      <c r="M19" s="12"/>
      <c r="N19" s="12"/>
      <c r="O19" s="12"/>
      <c r="P19" s="12"/>
    </row>
    <row r="20" spans="2:19" ht="30" customHeight="1" x14ac:dyDescent="0.3">
      <c r="B20" s="72"/>
      <c r="C20" s="29" t="s">
        <v>23</v>
      </c>
      <c r="D20" s="1"/>
      <c r="E20" s="56"/>
      <c r="F20" s="57"/>
      <c r="J20" s="12"/>
      <c r="K20" s="12"/>
      <c r="L20" s="11"/>
      <c r="M20" s="12"/>
      <c r="N20" s="12"/>
      <c r="O20" s="12"/>
      <c r="P20" s="12"/>
    </row>
    <row r="21" spans="2:19" ht="30" customHeight="1" x14ac:dyDescent="0.3">
      <c r="B21" s="72"/>
      <c r="C21" s="30" t="s">
        <v>46</v>
      </c>
      <c r="D21" s="31">
        <f>SUM(D18:D20)</f>
        <v>0</v>
      </c>
      <c r="E21" s="56"/>
      <c r="F21" s="57"/>
      <c r="J21" s="12"/>
      <c r="K21" s="12"/>
      <c r="L21" s="11"/>
      <c r="M21" s="12"/>
      <c r="N21" s="12"/>
      <c r="O21" s="12"/>
      <c r="P21" s="12"/>
    </row>
    <row r="22" spans="2:19" x14ac:dyDescent="0.3">
      <c r="B22" s="46"/>
      <c r="C22" s="47"/>
      <c r="D22" s="47"/>
      <c r="E22" s="47"/>
      <c r="F22" s="48"/>
      <c r="G22" s="4"/>
      <c r="H22" s="4"/>
      <c r="I22" s="4"/>
      <c r="J22" s="4"/>
      <c r="K22" s="4"/>
    </row>
    <row r="23" spans="2:19" ht="30" customHeight="1" x14ac:dyDescent="0.3">
      <c r="B23" s="72" t="s">
        <v>17</v>
      </c>
      <c r="C23" s="29" t="s">
        <v>24</v>
      </c>
      <c r="D23" s="1"/>
      <c r="E23" s="55">
        <v>120</v>
      </c>
      <c r="F23" s="57">
        <f>D26*E23</f>
        <v>0</v>
      </c>
      <c r="J23" s="12"/>
      <c r="K23" s="12"/>
      <c r="L23" s="11"/>
      <c r="M23" s="12"/>
      <c r="N23" s="12"/>
      <c r="O23" s="12"/>
      <c r="P23" s="12"/>
    </row>
    <row r="24" spans="2:19" ht="30" customHeight="1" x14ac:dyDescent="0.3">
      <c r="B24" s="72"/>
      <c r="C24" s="29" t="s">
        <v>25</v>
      </c>
      <c r="D24" s="1"/>
      <c r="E24" s="56"/>
      <c r="F24" s="57"/>
      <c r="J24" s="12"/>
      <c r="K24" s="12"/>
      <c r="L24" s="11"/>
      <c r="M24" s="12"/>
      <c r="N24" s="12"/>
      <c r="O24" s="12"/>
      <c r="P24" s="12"/>
    </row>
    <row r="25" spans="2:19" ht="30" customHeight="1" x14ac:dyDescent="0.3">
      <c r="B25" s="72"/>
      <c r="C25" s="29" t="s">
        <v>26</v>
      </c>
      <c r="D25" s="1"/>
      <c r="E25" s="56"/>
      <c r="F25" s="57"/>
      <c r="J25" s="12"/>
      <c r="K25" s="12"/>
      <c r="L25" s="11"/>
      <c r="M25" s="12"/>
      <c r="N25" s="12"/>
      <c r="O25" s="12"/>
      <c r="P25" s="12"/>
    </row>
    <row r="26" spans="2:19" ht="30" customHeight="1" x14ac:dyDescent="0.3">
      <c r="B26" s="72"/>
      <c r="C26" s="32" t="s">
        <v>47</v>
      </c>
      <c r="D26" s="31">
        <f>SUM(D23:D25)</f>
        <v>0</v>
      </c>
      <c r="E26" s="56"/>
      <c r="F26" s="57"/>
      <c r="J26" s="12"/>
      <c r="K26" s="12"/>
      <c r="L26" s="11"/>
      <c r="M26" s="12"/>
      <c r="N26" s="12"/>
      <c r="O26" s="12"/>
      <c r="P26" s="12"/>
    </row>
    <row r="27" spans="2:19" x14ac:dyDescent="0.3">
      <c r="B27" s="46"/>
      <c r="C27" s="47"/>
      <c r="D27" s="47"/>
      <c r="E27" s="47"/>
      <c r="F27" s="48"/>
      <c r="G27" s="4"/>
      <c r="H27" s="4"/>
      <c r="I27" s="4"/>
      <c r="J27" s="4"/>
      <c r="K27" s="4"/>
    </row>
    <row r="28" spans="2:19" ht="30" customHeight="1" x14ac:dyDescent="0.3">
      <c r="B28" s="75" t="s">
        <v>8</v>
      </c>
      <c r="C28" s="29" t="s">
        <v>27</v>
      </c>
      <c r="D28" s="1"/>
      <c r="E28" s="78">
        <v>2</v>
      </c>
      <c r="F28" s="81">
        <f>D31*E28</f>
        <v>0</v>
      </c>
      <c r="J28" s="12"/>
      <c r="K28" s="12"/>
      <c r="L28" s="11"/>
      <c r="M28" s="12"/>
      <c r="N28" s="12"/>
      <c r="O28" s="12"/>
      <c r="P28" s="12"/>
    </row>
    <row r="29" spans="2:19" ht="30" customHeight="1" x14ac:dyDescent="0.3">
      <c r="B29" s="76"/>
      <c r="C29" s="29" t="s">
        <v>28</v>
      </c>
      <c r="D29" s="1"/>
      <c r="E29" s="79"/>
      <c r="F29" s="82"/>
      <c r="J29" s="12"/>
      <c r="K29" s="12"/>
      <c r="L29" s="11"/>
      <c r="M29" s="12"/>
      <c r="N29" s="12"/>
      <c r="O29" s="12"/>
      <c r="P29" s="12"/>
    </row>
    <row r="30" spans="2:19" ht="30" customHeight="1" x14ac:dyDescent="0.3">
      <c r="B30" s="76"/>
      <c r="C30" s="29" t="s">
        <v>29</v>
      </c>
      <c r="D30" s="1"/>
      <c r="E30" s="79"/>
      <c r="F30" s="82"/>
      <c r="J30" s="12"/>
      <c r="K30" s="12"/>
      <c r="L30" s="11"/>
      <c r="M30" s="12"/>
      <c r="N30" s="12"/>
      <c r="O30" s="12"/>
      <c r="P30" s="12"/>
    </row>
    <row r="31" spans="2:19" ht="30" customHeight="1" x14ac:dyDescent="0.3">
      <c r="B31" s="77"/>
      <c r="C31" s="32" t="s">
        <v>48</v>
      </c>
      <c r="D31" s="31">
        <f>SUM(D28:D30)</f>
        <v>0</v>
      </c>
      <c r="E31" s="80"/>
      <c r="F31" s="83"/>
      <c r="J31" s="12"/>
      <c r="K31" s="12"/>
      <c r="L31" s="11"/>
      <c r="M31" s="12"/>
      <c r="N31" s="12"/>
      <c r="O31" s="12"/>
      <c r="P31" s="12"/>
    </row>
    <row r="32" spans="2:19" x14ac:dyDescent="0.3">
      <c r="B32" s="84"/>
      <c r="C32" s="85"/>
      <c r="D32" s="85"/>
      <c r="E32" s="85"/>
      <c r="F32" s="86"/>
      <c r="G32" s="4"/>
      <c r="H32" s="4"/>
      <c r="I32" s="4"/>
      <c r="J32" s="4"/>
      <c r="K32" s="4"/>
    </row>
    <row r="33" spans="2:19" ht="30" customHeight="1" x14ac:dyDescent="0.3">
      <c r="B33" s="75" t="s">
        <v>65</v>
      </c>
      <c r="C33" s="29" t="s">
        <v>30</v>
      </c>
      <c r="D33" s="1"/>
      <c r="E33" s="78">
        <v>1</v>
      </c>
      <c r="F33" s="81">
        <f>D36*E33</f>
        <v>0</v>
      </c>
      <c r="J33" s="12"/>
      <c r="K33" s="12"/>
      <c r="L33" s="11"/>
      <c r="M33" s="12"/>
      <c r="N33" s="12"/>
      <c r="O33" s="12"/>
      <c r="P33" s="12"/>
    </row>
    <row r="34" spans="2:19" ht="30" customHeight="1" x14ac:dyDescent="0.3">
      <c r="B34" s="76"/>
      <c r="C34" s="29" t="s">
        <v>31</v>
      </c>
      <c r="D34" s="1"/>
      <c r="E34" s="79"/>
      <c r="F34" s="82"/>
      <c r="J34" s="12"/>
      <c r="K34" s="12"/>
      <c r="L34" s="11"/>
      <c r="M34" s="12"/>
      <c r="N34" s="12"/>
      <c r="O34" s="12"/>
      <c r="P34" s="12"/>
    </row>
    <row r="35" spans="2:19" ht="30" customHeight="1" x14ac:dyDescent="0.3">
      <c r="B35" s="76"/>
      <c r="C35" s="29" t="s">
        <v>32</v>
      </c>
      <c r="D35" s="1"/>
      <c r="E35" s="79"/>
      <c r="F35" s="82"/>
      <c r="J35" s="12"/>
      <c r="K35" s="12"/>
      <c r="L35" s="11"/>
      <c r="M35" s="12"/>
      <c r="N35" s="12"/>
      <c r="O35" s="12"/>
      <c r="P35" s="12"/>
    </row>
    <row r="36" spans="2:19" ht="30" customHeight="1" x14ac:dyDescent="0.3">
      <c r="B36" s="77"/>
      <c r="C36" s="32" t="s">
        <v>49</v>
      </c>
      <c r="D36" s="31">
        <f>SUM(D33:D35)</f>
        <v>0</v>
      </c>
      <c r="E36" s="80"/>
      <c r="F36" s="83"/>
      <c r="J36" s="12"/>
      <c r="K36" s="12"/>
      <c r="L36" s="11"/>
      <c r="M36" s="12"/>
      <c r="N36" s="12"/>
      <c r="O36" s="12"/>
      <c r="P36" s="12"/>
    </row>
    <row r="37" spans="2:19" x14ac:dyDescent="0.3">
      <c r="B37" s="84"/>
      <c r="C37" s="85"/>
      <c r="D37" s="85"/>
      <c r="E37" s="85"/>
      <c r="F37" s="86"/>
      <c r="G37" s="4"/>
      <c r="H37" s="4"/>
      <c r="I37" s="4"/>
      <c r="J37" s="4"/>
      <c r="K37" s="4"/>
    </row>
    <row r="38" spans="2:19" ht="30" customHeight="1" x14ac:dyDescent="0.3">
      <c r="B38" s="58" t="s">
        <v>10</v>
      </c>
      <c r="C38" s="59"/>
      <c r="D38" s="60"/>
      <c r="E38" s="61">
        <f>(F18+F23+F28)-F33</f>
        <v>0</v>
      </c>
      <c r="F38" s="62"/>
      <c r="J38" s="12"/>
      <c r="K38" s="12"/>
      <c r="L38" s="11"/>
      <c r="M38" s="12"/>
      <c r="N38" s="12"/>
      <c r="O38" s="12"/>
      <c r="P38" s="12"/>
    </row>
    <row r="39" spans="2:19" ht="30" customHeight="1" x14ac:dyDescent="0.3">
      <c r="B39" s="49"/>
      <c r="C39" s="50"/>
      <c r="D39" s="50"/>
      <c r="E39" s="50"/>
      <c r="F39" s="51"/>
      <c r="J39" s="12"/>
      <c r="K39" s="12"/>
      <c r="L39" s="11"/>
      <c r="M39" s="12"/>
      <c r="N39" s="12"/>
      <c r="O39" s="12"/>
      <c r="P39" s="12"/>
    </row>
    <row r="40" spans="2:19" ht="30" customHeight="1" x14ac:dyDescent="0.3">
      <c r="B40" s="52" t="s">
        <v>52</v>
      </c>
      <c r="C40" s="53"/>
      <c r="D40" s="53"/>
      <c r="E40" s="53"/>
      <c r="F40" s="54"/>
      <c r="G40" s="21"/>
      <c r="H40" s="21"/>
      <c r="I40" s="21"/>
      <c r="J40" s="22"/>
      <c r="K40" s="103"/>
      <c r="L40" s="74"/>
      <c r="M40" s="74"/>
      <c r="N40" s="74"/>
      <c r="O40" s="74"/>
      <c r="P40" s="74"/>
      <c r="Q40" s="4"/>
      <c r="R40" s="4"/>
      <c r="S40" s="4"/>
    </row>
    <row r="41" spans="2:19" ht="30" customHeight="1" x14ac:dyDescent="0.3">
      <c r="B41" s="33" t="s">
        <v>2</v>
      </c>
      <c r="C41" s="34" t="s">
        <v>0</v>
      </c>
      <c r="D41" s="35" t="s">
        <v>7</v>
      </c>
      <c r="E41" s="36" t="s">
        <v>1</v>
      </c>
      <c r="F41" s="27" t="s">
        <v>19</v>
      </c>
      <c r="H41" s="14"/>
      <c r="I41" s="14"/>
      <c r="J41" s="23"/>
      <c r="K41" s="73"/>
      <c r="L41" s="74"/>
      <c r="M41" s="74"/>
      <c r="N41" s="74"/>
      <c r="O41" s="74"/>
      <c r="P41" s="74"/>
      <c r="Q41" s="9"/>
      <c r="R41" s="9"/>
      <c r="S41" s="9"/>
    </row>
    <row r="42" spans="2:19" ht="30" customHeight="1" x14ac:dyDescent="0.3">
      <c r="B42" s="72" t="s">
        <v>16</v>
      </c>
      <c r="C42" s="29" t="s">
        <v>24</v>
      </c>
      <c r="D42" s="1"/>
      <c r="E42" s="55">
        <v>120</v>
      </c>
      <c r="F42" s="57">
        <f>D45*E42</f>
        <v>0</v>
      </c>
      <c r="J42" s="12"/>
      <c r="K42" s="12"/>
      <c r="L42" s="11"/>
      <c r="M42" s="12"/>
      <c r="N42" s="12"/>
      <c r="O42" s="12"/>
      <c r="P42" s="12"/>
    </row>
    <row r="43" spans="2:19" ht="30" customHeight="1" x14ac:dyDescent="0.3">
      <c r="B43" s="72"/>
      <c r="C43" s="29" t="s">
        <v>25</v>
      </c>
      <c r="D43" s="1"/>
      <c r="E43" s="56"/>
      <c r="F43" s="57"/>
      <c r="J43" s="12"/>
      <c r="K43" s="12"/>
      <c r="L43" s="11"/>
      <c r="M43" s="12"/>
      <c r="N43" s="12"/>
      <c r="O43" s="12"/>
      <c r="P43" s="12"/>
    </row>
    <row r="44" spans="2:19" ht="30" customHeight="1" x14ac:dyDescent="0.3">
      <c r="B44" s="72"/>
      <c r="C44" s="29" t="s">
        <v>26</v>
      </c>
      <c r="D44" s="1"/>
      <c r="E44" s="56"/>
      <c r="F44" s="57"/>
      <c r="J44" s="12"/>
      <c r="K44" s="12"/>
      <c r="L44" s="11"/>
      <c r="M44" s="12"/>
      <c r="N44" s="12"/>
      <c r="O44" s="12"/>
      <c r="P44" s="12"/>
    </row>
    <row r="45" spans="2:19" ht="30" customHeight="1" x14ac:dyDescent="0.3">
      <c r="B45" s="72"/>
      <c r="C45" s="32" t="s">
        <v>33</v>
      </c>
      <c r="D45" s="31">
        <f>SUM(D42:D44)</f>
        <v>0</v>
      </c>
      <c r="E45" s="56"/>
      <c r="F45" s="57"/>
      <c r="J45" s="12"/>
      <c r="K45" s="12"/>
      <c r="L45" s="11"/>
      <c r="M45" s="12"/>
      <c r="N45" s="12"/>
      <c r="O45" s="12"/>
      <c r="P45" s="12"/>
    </row>
    <row r="46" spans="2:19" x14ac:dyDescent="0.3">
      <c r="B46" s="46"/>
      <c r="C46" s="47"/>
      <c r="D46" s="47"/>
      <c r="E46" s="47"/>
      <c r="F46" s="48"/>
      <c r="G46" s="4"/>
      <c r="H46" s="4"/>
      <c r="I46" s="4"/>
      <c r="J46" s="4"/>
      <c r="K46" s="4"/>
    </row>
    <row r="47" spans="2:19" ht="30" customHeight="1" x14ac:dyDescent="0.3">
      <c r="B47" s="58" t="s">
        <v>9</v>
      </c>
      <c r="C47" s="59"/>
      <c r="D47" s="60"/>
      <c r="E47" s="61">
        <f>F42</f>
        <v>0</v>
      </c>
      <c r="F47" s="62"/>
      <c r="J47" s="12"/>
      <c r="K47" s="12"/>
      <c r="L47" s="11"/>
      <c r="M47" s="12"/>
      <c r="N47" s="12"/>
      <c r="O47" s="12"/>
      <c r="P47" s="12"/>
    </row>
    <row r="48" spans="2:19" ht="30" customHeight="1" x14ac:dyDescent="0.3">
      <c r="B48" s="49"/>
      <c r="C48" s="50"/>
      <c r="D48" s="50"/>
      <c r="E48" s="50"/>
      <c r="F48" s="51"/>
      <c r="J48" s="12"/>
      <c r="K48" s="12"/>
      <c r="L48" s="11"/>
      <c r="M48" s="12"/>
      <c r="N48" s="12"/>
      <c r="O48" s="12"/>
      <c r="P48" s="12"/>
    </row>
    <row r="49" spans="2:19" ht="30" customHeight="1" x14ac:dyDescent="0.3">
      <c r="B49" s="52" t="s">
        <v>51</v>
      </c>
      <c r="C49" s="53"/>
      <c r="D49" s="53"/>
      <c r="E49" s="53"/>
      <c r="F49" s="54"/>
      <c r="J49" s="12"/>
      <c r="K49" s="13"/>
      <c r="L49" s="13"/>
      <c r="M49" s="13"/>
      <c r="N49" s="13"/>
      <c r="O49" s="13"/>
      <c r="P49" s="12"/>
      <c r="R49" s="14"/>
      <c r="S49" s="14"/>
    </row>
    <row r="50" spans="2:19" ht="30" customHeight="1" x14ac:dyDescent="0.3">
      <c r="B50" s="63" t="s">
        <v>2</v>
      </c>
      <c r="C50" s="64"/>
      <c r="D50" s="64"/>
      <c r="E50" s="65" t="s">
        <v>6</v>
      </c>
      <c r="F50" s="66"/>
      <c r="J50" s="12"/>
      <c r="K50" s="18"/>
      <c r="L50" s="12"/>
      <c r="M50" s="12"/>
      <c r="N50" s="19"/>
      <c r="O50" s="20"/>
      <c r="P50" s="12"/>
    </row>
    <row r="51" spans="2:19" ht="54" customHeight="1" x14ac:dyDescent="0.3">
      <c r="B51" s="67" t="s">
        <v>44</v>
      </c>
      <c r="C51" s="68"/>
      <c r="D51" s="69"/>
      <c r="E51" s="70"/>
      <c r="F51" s="71"/>
      <c r="J51" s="12"/>
      <c r="K51" s="18"/>
      <c r="L51" s="12"/>
      <c r="M51" s="12"/>
      <c r="N51" s="19"/>
      <c r="O51" s="20"/>
      <c r="P51" s="12"/>
    </row>
    <row r="52" spans="2:19" ht="54" customHeight="1" x14ac:dyDescent="0.3">
      <c r="B52" s="67" t="s">
        <v>45</v>
      </c>
      <c r="C52" s="68"/>
      <c r="D52" s="69"/>
      <c r="E52" s="70"/>
      <c r="F52" s="71"/>
      <c r="J52" s="12"/>
      <c r="K52" s="18"/>
      <c r="L52" s="12"/>
      <c r="M52" s="12"/>
      <c r="N52" s="19"/>
      <c r="O52" s="20"/>
      <c r="P52" s="12"/>
    </row>
    <row r="53" spans="2:19" ht="54" customHeight="1" x14ac:dyDescent="0.3">
      <c r="B53" s="67" t="s">
        <v>75</v>
      </c>
      <c r="C53" s="68"/>
      <c r="D53" s="69"/>
      <c r="E53" s="70"/>
      <c r="F53" s="71"/>
      <c r="J53" s="12"/>
      <c r="K53" s="18"/>
      <c r="L53" s="12"/>
      <c r="M53" s="12"/>
      <c r="N53" s="19"/>
      <c r="O53" s="20"/>
      <c r="P53" s="12"/>
    </row>
    <row r="54" spans="2:19" ht="30" customHeight="1" x14ac:dyDescent="0.3">
      <c r="B54" s="49"/>
      <c r="C54" s="50"/>
      <c r="D54" s="50"/>
      <c r="E54" s="50"/>
      <c r="F54" s="51"/>
      <c r="J54" s="12"/>
      <c r="K54" s="12"/>
      <c r="L54" s="11"/>
      <c r="M54" s="12"/>
      <c r="N54" s="12"/>
      <c r="O54" s="12"/>
      <c r="P54" s="12"/>
    </row>
    <row r="55" spans="2:19" ht="30" customHeight="1" x14ac:dyDescent="0.3">
      <c r="B55" s="94"/>
      <c r="C55" s="95"/>
      <c r="D55" s="95"/>
      <c r="E55" s="95"/>
      <c r="F55" s="96"/>
      <c r="J55" s="12"/>
      <c r="K55" s="12"/>
      <c r="L55" s="11"/>
      <c r="M55" s="12"/>
      <c r="N55" s="12"/>
      <c r="O55" s="12"/>
      <c r="P55" s="12"/>
    </row>
    <row r="56" spans="2:19" ht="30" customHeight="1" x14ac:dyDescent="0.3">
      <c r="B56" s="91" t="s">
        <v>4</v>
      </c>
      <c r="C56" s="92"/>
      <c r="D56" s="92"/>
      <c r="E56" s="92"/>
      <c r="F56" s="93"/>
      <c r="J56" s="12"/>
      <c r="K56" s="28"/>
      <c r="L56" s="12"/>
      <c r="M56" s="12"/>
      <c r="N56" s="12"/>
      <c r="O56" s="12"/>
      <c r="P56" s="12"/>
    </row>
    <row r="57" spans="2:19" ht="30" customHeight="1" x14ac:dyDescent="0.25">
      <c r="B57" s="37" t="s">
        <v>15</v>
      </c>
      <c r="C57" s="98" t="s">
        <v>11</v>
      </c>
      <c r="D57" s="98"/>
      <c r="E57" s="38"/>
      <c r="F57" s="39"/>
      <c r="J57" s="12"/>
      <c r="K57" s="28"/>
      <c r="L57" s="12"/>
      <c r="M57" s="12"/>
      <c r="N57" s="12"/>
      <c r="O57" s="12"/>
      <c r="P57" s="12"/>
    </row>
    <row r="58" spans="2:19" ht="30" customHeight="1" x14ac:dyDescent="0.25">
      <c r="B58" s="37" t="s">
        <v>14</v>
      </c>
      <c r="C58" s="98" t="s">
        <v>11</v>
      </c>
      <c r="D58" s="98"/>
      <c r="E58" s="38"/>
      <c r="F58" s="39"/>
      <c r="J58" s="12"/>
      <c r="K58" s="28"/>
      <c r="L58" s="12"/>
      <c r="M58" s="12"/>
      <c r="N58" s="12"/>
      <c r="O58" s="12"/>
      <c r="P58" s="12"/>
    </row>
    <row r="59" spans="2:19" ht="30" customHeight="1" x14ac:dyDescent="0.25">
      <c r="B59" s="37" t="s">
        <v>13</v>
      </c>
      <c r="C59" s="98" t="s">
        <v>11</v>
      </c>
      <c r="D59" s="98"/>
      <c r="E59" s="38"/>
      <c r="F59" s="39"/>
      <c r="J59" s="12"/>
      <c r="K59" s="28"/>
      <c r="L59" s="12"/>
      <c r="M59" s="12"/>
      <c r="N59" s="12"/>
      <c r="O59" s="12"/>
      <c r="P59" s="12"/>
    </row>
    <row r="60" spans="2:19" ht="30" customHeight="1" x14ac:dyDescent="0.25">
      <c r="B60" s="37" t="s">
        <v>12</v>
      </c>
      <c r="C60" s="98" t="s">
        <v>11</v>
      </c>
      <c r="D60" s="98"/>
      <c r="E60" s="38"/>
      <c r="F60" s="39"/>
      <c r="J60" s="12"/>
      <c r="K60" s="28"/>
      <c r="L60" s="12"/>
      <c r="M60" s="12"/>
      <c r="N60" s="12"/>
      <c r="O60" s="12"/>
      <c r="P60" s="12"/>
    </row>
    <row r="61" spans="2:19" ht="30" customHeight="1" x14ac:dyDescent="0.25">
      <c r="B61" s="37" t="s">
        <v>5</v>
      </c>
      <c r="C61" s="102"/>
      <c r="D61" s="102"/>
      <c r="E61" s="102"/>
      <c r="F61" s="40"/>
      <c r="J61" s="12"/>
      <c r="K61" s="28"/>
      <c r="L61" s="12"/>
      <c r="M61" s="12"/>
      <c r="N61" s="12"/>
      <c r="O61" s="12"/>
      <c r="P61" s="12"/>
    </row>
    <row r="62" spans="2:19" ht="30" customHeight="1" x14ac:dyDescent="0.3">
      <c r="B62" s="41"/>
      <c r="C62" s="102"/>
      <c r="D62" s="102"/>
      <c r="E62" s="102"/>
      <c r="F62" s="39"/>
      <c r="J62" s="12"/>
      <c r="K62" s="12"/>
      <c r="L62" s="11"/>
      <c r="M62" s="12"/>
      <c r="N62" s="12"/>
      <c r="O62" s="12"/>
      <c r="P62" s="12"/>
    </row>
    <row r="63" spans="2:19" ht="30" customHeight="1" thickBot="1" x14ac:dyDescent="0.35">
      <c r="B63" s="99"/>
      <c r="C63" s="100"/>
      <c r="D63" s="100"/>
      <c r="E63" s="100"/>
      <c r="F63" s="101"/>
      <c r="J63" s="12"/>
      <c r="K63" s="12"/>
      <c r="L63" s="11"/>
      <c r="M63" s="12"/>
      <c r="N63" s="12"/>
      <c r="O63" s="12"/>
      <c r="P63" s="12"/>
    </row>
    <row r="64" spans="2:19" ht="13.8" x14ac:dyDescent="0.3">
      <c r="K64" s="42"/>
    </row>
    <row r="65" spans="12:13" ht="15.75" customHeight="1" x14ac:dyDescent="0.3">
      <c r="L65" s="97"/>
      <c r="M65" s="90"/>
    </row>
    <row r="66" spans="12:13" ht="15.75" customHeight="1" x14ac:dyDescent="0.3">
      <c r="L66" s="44"/>
      <c r="M66" s="43"/>
    </row>
    <row r="67" spans="12:13" ht="15.75" customHeight="1" x14ac:dyDescent="0.3">
      <c r="L67" s="89"/>
      <c r="M67" s="90"/>
    </row>
    <row r="68" spans="12:13" ht="15.75" customHeight="1" x14ac:dyDescent="0.3"/>
    <row r="69" spans="12:13" ht="15.75" customHeight="1" x14ac:dyDescent="0.3"/>
    <row r="70" spans="12:13" ht="15.75" customHeight="1" x14ac:dyDescent="0.3"/>
    <row r="71" spans="12:13" ht="15.75" customHeight="1" x14ac:dyDescent="0.3"/>
    <row r="72" spans="12:13" ht="15.75" customHeight="1" x14ac:dyDescent="0.3"/>
    <row r="73" spans="12:13" ht="15.75" customHeight="1" x14ac:dyDescent="0.3"/>
    <row r="74" spans="12:13" ht="15.75" customHeight="1" x14ac:dyDescent="0.3"/>
    <row r="75" spans="12:13" ht="15.75" customHeight="1" x14ac:dyDescent="0.3"/>
    <row r="76" spans="12:13" ht="15.75" customHeight="1" x14ac:dyDescent="0.3"/>
    <row r="77" spans="12:13" ht="15.75" customHeight="1" x14ac:dyDescent="0.3"/>
    <row r="78" spans="12:13" ht="15.75" customHeight="1" x14ac:dyDescent="0.3"/>
    <row r="79" spans="12:13" ht="15.75" customHeight="1" x14ac:dyDescent="0.3"/>
    <row r="80" spans="12:13"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sheetData>
  <sheetProtection algorithmName="SHA-512" hashValue="3QIT008W0qaL0V8SBWrZclsXIavycWfFxy9Fymk9o1PL7olFb6/9rsgBXhjW14vdsQAXhUh0sJizZTWxCGvcGw==" saltValue="wPD69h+DM7aDy2isC5J2kQ==" spinCount="100000" sheet="1" objects="1" scenarios="1" selectLockedCells="1"/>
  <protectedRanges>
    <protectedRange algorithmName="SHA-512" hashValue="dK9oqGHid/TbeOVK1hqItywAoapl6e+mXMJLE7nVW7agSRlIREP7ZGZZYsmtwS8o7qkwKCs1wxyVEQk9aP18Eg==" saltValue="YnksBZaBy467S++HGwNNRQ==" spinCount="100000" sqref="D33:D35 D23:D25 D47:D48 D38:D39 D15 D18:D20 D28:D30 D54:D55 D62:D63 D42:D44" name="Bereik1"/>
  </protectedRanges>
  <mergeCells count="70">
    <mergeCell ref="B6:F6"/>
    <mergeCell ref="B1:F1"/>
    <mergeCell ref="B7:F7"/>
    <mergeCell ref="B15:F15"/>
    <mergeCell ref="B2:C3"/>
    <mergeCell ref="B14:D14"/>
    <mergeCell ref="E14:F14"/>
    <mergeCell ref="B12:D12"/>
    <mergeCell ref="E12:F12"/>
    <mergeCell ref="B13:D13"/>
    <mergeCell ref="E13:F13"/>
    <mergeCell ref="D2:F5"/>
    <mergeCell ref="E9:F9"/>
    <mergeCell ref="B9:D9"/>
    <mergeCell ref="E8:F8"/>
    <mergeCell ref="E11:F11"/>
    <mergeCell ref="K16:P16"/>
    <mergeCell ref="K17:P17"/>
    <mergeCell ref="E18:E21"/>
    <mergeCell ref="B16:F16"/>
    <mergeCell ref="F18:F21"/>
    <mergeCell ref="B18:B21"/>
    <mergeCell ref="E10:F10"/>
    <mergeCell ref="B8:D8"/>
    <mergeCell ref="B37:F37"/>
    <mergeCell ref="L67:M67"/>
    <mergeCell ref="B56:F56"/>
    <mergeCell ref="B55:F55"/>
    <mergeCell ref="L65:M65"/>
    <mergeCell ref="C57:D57"/>
    <mergeCell ref="C58:D58"/>
    <mergeCell ref="C59:D59"/>
    <mergeCell ref="B63:F63"/>
    <mergeCell ref="C61:E62"/>
    <mergeCell ref="C60:D60"/>
    <mergeCell ref="K40:P40"/>
    <mergeCell ref="B38:D38"/>
    <mergeCell ref="E52:F52"/>
    <mergeCell ref="K41:P41"/>
    <mergeCell ref="B22:F22"/>
    <mergeCell ref="B23:B26"/>
    <mergeCell ref="E23:E26"/>
    <mergeCell ref="F23:F26"/>
    <mergeCell ref="B33:B36"/>
    <mergeCell ref="E33:E36"/>
    <mergeCell ref="F33:F36"/>
    <mergeCell ref="B32:F32"/>
    <mergeCell ref="F28:F31"/>
    <mergeCell ref="B27:F27"/>
    <mergeCell ref="B28:B31"/>
    <mergeCell ref="E28:E31"/>
    <mergeCell ref="E38:F38"/>
    <mergeCell ref="B49:F49"/>
    <mergeCell ref="B50:D50"/>
    <mergeCell ref="E50:F50"/>
    <mergeCell ref="B54:F54"/>
    <mergeCell ref="B51:D51"/>
    <mergeCell ref="E51:F51"/>
    <mergeCell ref="B53:D53"/>
    <mergeCell ref="E53:F53"/>
    <mergeCell ref="B52:D52"/>
    <mergeCell ref="B46:F46"/>
    <mergeCell ref="B48:F48"/>
    <mergeCell ref="B39:F39"/>
    <mergeCell ref="B40:F40"/>
    <mergeCell ref="E42:E45"/>
    <mergeCell ref="F42:F45"/>
    <mergeCell ref="B47:D47"/>
    <mergeCell ref="E47:F47"/>
    <mergeCell ref="B42:B45"/>
  </mergeCells>
  <pageMargins left="0.23622047244094491" right="0.23622047244094491" top="0.74803149606299213" bottom="0.74803149606299213" header="0.31496062992125984" footer="0.31496062992125984"/>
  <pageSetup paperSize="9" scale="49" fitToHeight="0" orientation="portrait" r:id="rId1"/>
  <headerFooter>
    <oddFooter>&amp;L&amp;G</oddFooter>
  </headerFooter>
  <rowBreaks count="1" manualBreakCount="1">
    <brk id="39" min="1" max="5"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75AA1-09E0-4AF9-A2A7-3A5F36D70BC3}">
  <sheetPr>
    <outlinePr summaryBelow="0" summaryRight="0"/>
    <pageSetUpPr fitToPage="1"/>
  </sheetPr>
  <dimension ref="B1:S972"/>
  <sheetViews>
    <sheetView showGridLines="0" view="pageBreakPreview" zoomScale="85" zoomScaleNormal="70" zoomScaleSheetLayoutView="85" workbookViewId="0">
      <selection activeCell="B4" sqref="B4"/>
    </sheetView>
  </sheetViews>
  <sheetFormatPr defaultColWidth="14.44140625" defaultRowHeight="15" customHeight="1" x14ac:dyDescent="0.3"/>
  <cols>
    <col min="1" max="1" width="2.109375" style="5" customWidth="1"/>
    <col min="2" max="2" width="72.21875" style="5" customWidth="1"/>
    <col min="3" max="3" width="44.44140625" style="5" customWidth="1"/>
    <col min="4" max="4" width="27.77734375" style="5" customWidth="1"/>
    <col min="5" max="5" width="16.6640625" style="5" customWidth="1"/>
    <col min="6" max="6" width="38.88671875" style="5" customWidth="1"/>
    <col min="7" max="7" width="2.33203125" style="5" customWidth="1"/>
    <col min="8" max="16384" width="14.44140625" style="5"/>
  </cols>
  <sheetData>
    <row r="1" spans="2:19" ht="15.6" thickBot="1" x14ac:dyDescent="0.35">
      <c r="B1" s="107"/>
      <c r="C1" s="107"/>
      <c r="D1" s="108"/>
      <c r="E1" s="108"/>
      <c r="F1" s="108"/>
      <c r="G1" s="4"/>
      <c r="H1" s="4"/>
      <c r="I1" s="4"/>
      <c r="J1" s="4"/>
      <c r="K1" s="4"/>
    </row>
    <row r="2" spans="2:19" ht="15" customHeight="1" x14ac:dyDescent="0.3">
      <c r="B2" s="109" t="s">
        <v>64</v>
      </c>
      <c r="C2" s="110"/>
      <c r="D2" s="115" t="e" vm="1">
        <v>#VALUE!</v>
      </c>
      <c r="E2" s="115"/>
      <c r="F2" s="116"/>
      <c r="G2" s="4"/>
      <c r="H2" s="4"/>
      <c r="I2" s="4"/>
      <c r="J2" s="4"/>
      <c r="K2" s="4"/>
    </row>
    <row r="3" spans="2:19" ht="30" customHeight="1" x14ac:dyDescent="0.3">
      <c r="B3" s="111"/>
      <c r="C3" s="112"/>
      <c r="D3" s="117"/>
      <c r="E3" s="117"/>
      <c r="F3" s="118"/>
    </row>
    <row r="4" spans="2:19" s="45" customFormat="1" ht="30" customHeight="1" x14ac:dyDescent="0.25">
      <c r="B4" s="2" t="s">
        <v>34</v>
      </c>
      <c r="C4" s="6"/>
      <c r="D4" s="117"/>
      <c r="E4" s="117"/>
      <c r="F4" s="118"/>
    </row>
    <row r="5" spans="2:19" ht="30" customHeight="1" x14ac:dyDescent="0.25">
      <c r="B5" s="7" t="s">
        <v>3</v>
      </c>
      <c r="C5" s="8"/>
      <c r="D5" s="117"/>
      <c r="E5" s="117"/>
      <c r="F5" s="118"/>
      <c r="G5" s="4"/>
      <c r="H5" s="4"/>
      <c r="I5" s="4"/>
      <c r="J5" s="4"/>
      <c r="K5" s="4"/>
    </row>
    <row r="6" spans="2:19" ht="126" customHeight="1" x14ac:dyDescent="0.3">
      <c r="B6" s="122" t="s">
        <v>50</v>
      </c>
      <c r="C6" s="123"/>
      <c r="D6" s="123"/>
      <c r="E6" s="123"/>
      <c r="F6" s="124"/>
      <c r="G6" s="9"/>
      <c r="H6" s="9"/>
      <c r="I6" s="9"/>
      <c r="J6" s="10"/>
      <c r="K6" s="11"/>
      <c r="L6" s="12"/>
      <c r="M6" s="12"/>
      <c r="N6" s="12"/>
      <c r="O6" s="12"/>
      <c r="P6" s="12"/>
    </row>
    <row r="7" spans="2:19" ht="30" customHeight="1" x14ac:dyDescent="0.3">
      <c r="B7" s="52" t="s">
        <v>35</v>
      </c>
      <c r="C7" s="53"/>
      <c r="D7" s="53"/>
      <c r="E7" s="53"/>
      <c r="F7" s="54"/>
      <c r="J7" s="12"/>
      <c r="K7" s="13"/>
      <c r="L7" s="13"/>
      <c r="M7" s="13"/>
      <c r="N7" s="13"/>
      <c r="O7" s="13"/>
      <c r="P7" s="12"/>
      <c r="R7" s="14"/>
      <c r="S7" s="14"/>
    </row>
    <row r="8" spans="2:19" ht="30" customHeight="1" x14ac:dyDescent="0.3">
      <c r="B8" s="67" t="s">
        <v>36</v>
      </c>
      <c r="C8" s="68"/>
      <c r="D8" s="69"/>
      <c r="E8" s="113"/>
      <c r="F8" s="114"/>
      <c r="J8" s="12"/>
      <c r="K8" s="18"/>
      <c r="L8" s="12"/>
      <c r="M8" s="12"/>
      <c r="N8" s="19"/>
      <c r="O8" s="20"/>
      <c r="P8" s="12"/>
    </row>
    <row r="9" spans="2:19" ht="30" customHeight="1" x14ac:dyDescent="0.3">
      <c r="B9" s="67" t="s">
        <v>39</v>
      </c>
      <c r="C9" s="68"/>
      <c r="D9" s="69"/>
      <c r="E9" s="113"/>
      <c r="F9" s="114"/>
      <c r="J9" s="12"/>
      <c r="K9" s="18"/>
      <c r="L9" s="12"/>
      <c r="M9" s="12"/>
      <c r="N9" s="19"/>
      <c r="O9" s="20"/>
      <c r="P9" s="12"/>
    </row>
    <row r="10" spans="2:19" ht="30" customHeight="1" x14ac:dyDescent="0.3">
      <c r="B10" s="67" t="s">
        <v>39</v>
      </c>
      <c r="C10" s="68"/>
      <c r="D10" s="69"/>
      <c r="E10" s="113"/>
      <c r="F10" s="114"/>
      <c r="J10" s="12"/>
      <c r="K10" s="18"/>
      <c r="L10" s="12"/>
      <c r="M10" s="12"/>
      <c r="N10" s="19"/>
      <c r="O10" s="20"/>
      <c r="P10" s="12"/>
    </row>
    <row r="11" spans="2:19" ht="30" customHeight="1" x14ac:dyDescent="0.3">
      <c r="B11" s="67" t="s">
        <v>41</v>
      </c>
      <c r="C11" s="68"/>
      <c r="D11" s="69"/>
      <c r="E11" s="113"/>
      <c r="F11" s="114"/>
      <c r="J11" s="12"/>
      <c r="K11" s="18"/>
      <c r="L11" s="12"/>
      <c r="M11" s="12"/>
      <c r="N11" s="19"/>
      <c r="O11" s="20"/>
      <c r="P11" s="12"/>
    </row>
    <row r="12" spans="2:19" ht="30" customHeight="1" x14ac:dyDescent="0.3">
      <c r="B12" s="67" t="s">
        <v>42</v>
      </c>
      <c r="C12" s="68"/>
      <c r="D12" s="69"/>
      <c r="E12" s="113"/>
      <c r="F12" s="114"/>
      <c r="J12" s="12"/>
      <c r="K12" s="18"/>
      <c r="L12" s="12"/>
      <c r="M12" s="12"/>
      <c r="N12" s="19"/>
      <c r="O12" s="20"/>
      <c r="P12" s="12"/>
    </row>
    <row r="13" spans="2:19" ht="30" customHeight="1" x14ac:dyDescent="0.3">
      <c r="B13" s="67" t="s">
        <v>43</v>
      </c>
      <c r="C13" s="68"/>
      <c r="D13" s="69"/>
      <c r="E13" s="113"/>
      <c r="F13" s="114"/>
      <c r="J13" s="12"/>
      <c r="K13" s="18"/>
      <c r="L13" s="12"/>
      <c r="M13" s="12"/>
      <c r="N13" s="19"/>
      <c r="O13" s="20"/>
      <c r="P13" s="12"/>
    </row>
    <row r="14" spans="2:19" ht="30" customHeight="1" x14ac:dyDescent="0.3">
      <c r="B14" s="49"/>
      <c r="C14" s="50"/>
      <c r="D14" s="50"/>
      <c r="E14" s="50"/>
      <c r="F14" s="51"/>
      <c r="J14" s="12"/>
      <c r="K14" s="12"/>
      <c r="L14" s="11"/>
      <c r="M14" s="12"/>
      <c r="N14" s="12"/>
      <c r="O14" s="12"/>
      <c r="P14" s="12"/>
    </row>
    <row r="15" spans="2:19" ht="30" customHeight="1" x14ac:dyDescent="0.3">
      <c r="B15" s="52" t="s">
        <v>53</v>
      </c>
      <c r="C15" s="53"/>
      <c r="D15" s="53"/>
      <c r="E15" s="53"/>
      <c r="F15" s="54"/>
      <c r="G15" s="21"/>
      <c r="H15" s="21"/>
      <c r="I15" s="21"/>
      <c r="J15" s="22"/>
      <c r="K15" s="103"/>
      <c r="L15" s="74"/>
      <c r="M15" s="74"/>
      <c r="N15" s="74"/>
      <c r="O15" s="74"/>
      <c r="P15" s="74"/>
      <c r="Q15" s="4"/>
      <c r="R15" s="4"/>
      <c r="S15" s="4"/>
    </row>
    <row r="16" spans="2:19" ht="30" customHeight="1" x14ac:dyDescent="0.3">
      <c r="B16" s="24" t="s">
        <v>2</v>
      </c>
      <c r="C16" s="25" t="s">
        <v>0</v>
      </c>
      <c r="D16" s="26" t="s">
        <v>7</v>
      </c>
      <c r="E16" s="26" t="s">
        <v>18</v>
      </c>
      <c r="F16" s="27" t="s">
        <v>19</v>
      </c>
      <c r="H16" s="14"/>
      <c r="I16" s="14"/>
      <c r="J16" s="23"/>
      <c r="K16" s="73"/>
      <c r="L16" s="74"/>
      <c r="M16" s="74"/>
      <c r="N16" s="74"/>
      <c r="O16" s="74"/>
      <c r="P16" s="74"/>
      <c r="Q16" s="9"/>
      <c r="R16" s="9"/>
      <c r="S16" s="9"/>
    </row>
    <row r="17" spans="2:16" ht="30" customHeight="1" x14ac:dyDescent="0.3">
      <c r="B17" s="72" t="s">
        <v>20</v>
      </c>
      <c r="C17" s="29" t="s">
        <v>66</v>
      </c>
      <c r="D17" s="1"/>
      <c r="E17" s="55">
        <v>1</v>
      </c>
      <c r="F17" s="57">
        <f>D19*E17</f>
        <v>0</v>
      </c>
      <c r="J17" s="12"/>
      <c r="K17" s="12"/>
      <c r="L17" s="11"/>
      <c r="M17" s="12"/>
      <c r="N17" s="12"/>
      <c r="O17" s="12"/>
      <c r="P17" s="12"/>
    </row>
    <row r="18" spans="2:16" ht="30" customHeight="1" x14ac:dyDescent="0.3">
      <c r="B18" s="72"/>
      <c r="C18" s="29" t="s">
        <v>70</v>
      </c>
      <c r="D18" s="1"/>
      <c r="E18" s="56"/>
      <c r="F18" s="57"/>
      <c r="J18" s="12"/>
      <c r="K18" s="12"/>
      <c r="L18" s="11"/>
      <c r="M18" s="12"/>
      <c r="N18" s="12"/>
      <c r="O18" s="12"/>
      <c r="P18" s="12"/>
    </row>
    <row r="19" spans="2:16" ht="30" customHeight="1" x14ac:dyDescent="0.3">
      <c r="B19" s="72"/>
      <c r="C19" s="30" t="s">
        <v>54</v>
      </c>
      <c r="D19" s="31">
        <f>SUM(D17:D18)</f>
        <v>0</v>
      </c>
      <c r="E19" s="56"/>
      <c r="F19" s="57"/>
      <c r="J19" s="12"/>
      <c r="K19" s="12"/>
      <c r="L19" s="11"/>
      <c r="M19" s="12"/>
      <c r="N19" s="12"/>
      <c r="O19" s="12"/>
      <c r="P19" s="12"/>
    </row>
    <row r="20" spans="2:16" x14ac:dyDescent="0.3">
      <c r="B20" s="46"/>
      <c r="C20" s="47"/>
      <c r="D20" s="47"/>
      <c r="E20" s="47"/>
      <c r="F20" s="48"/>
      <c r="G20" s="4"/>
      <c r="H20" s="4"/>
      <c r="I20" s="4"/>
      <c r="J20" s="4"/>
      <c r="K20" s="4"/>
    </row>
    <row r="21" spans="2:16" ht="30" customHeight="1" x14ac:dyDescent="0.3">
      <c r="B21" s="72" t="s">
        <v>17</v>
      </c>
      <c r="C21" s="29" t="s">
        <v>67</v>
      </c>
      <c r="D21" s="1"/>
      <c r="E21" s="55">
        <v>120</v>
      </c>
      <c r="F21" s="57">
        <f>D23*E21</f>
        <v>0</v>
      </c>
      <c r="J21" s="12"/>
      <c r="K21" s="12"/>
      <c r="L21" s="11"/>
      <c r="M21" s="12"/>
      <c r="N21" s="12"/>
      <c r="O21" s="12"/>
      <c r="P21" s="12"/>
    </row>
    <row r="22" spans="2:16" ht="30" customHeight="1" x14ac:dyDescent="0.3">
      <c r="B22" s="72"/>
      <c r="C22" s="29" t="s">
        <v>71</v>
      </c>
      <c r="D22" s="1"/>
      <c r="E22" s="56"/>
      <c r="F22" s="57"/>
      <c r="J22" s="12"/>
      <c r="K22" s="12"/>
      <c r="L22" s="11"/>
      <c r="M22" s="12"/>
      <c r="N22" s="12"/>
      <c r="O22" s="12"/>
      <c r="P22" s="12"/>
    </row>
    <row r="23" spans="2:16" ht="30" customHeight="1" x14ac:dyDescent="0.3">
      <c r="B23" s="72"/>
      <c r="C23" s="32" t="s">
        <v>55</v>
      </c>
      <c r="D23" s="31">
        <f>SUM(D21:D22)</f>
        <v>0</v>
      </c>
      <c r="E23" s="56"/>
      <c r="F23" s="57"/>
      <c r="J23" s="12"/>
      <c r="K23" s="12"/>
      <c r="L23" s="11"/>
      <c r="M23" s="12"/>
      <c r="N23" s="12"/>
      <c r="O23" s="12"/>
      <c r="P23" s="12"/>
    </row>
    <row r="24" spans="2:16" x14ac:dyDescent="0.3">
      <c r="B24" s="46"/>
      <c r="C24" s="47"/>
      <c r="D24" s="47"/>
      <c r="E24" s="47"/>
      <c r="F24" s="48"/>
      <c r="G24" s="4"/>
      <c r="H24" s="4"/>
      <c r="I24" s="4"/>
      <c r="J24" s="4"/>
      <c r="K24" s="4"/>
    </row>
    <row r="25" spans="2:16" ht="30" customHeight="1" x14ac:dyDescent="0.3">
      <c r="B25" s="75" t="s">
        <v>8</v>
      </c>
      <c r="C25" s="29" t="s">
        <v>68</v>
      </c>
      <c r="D25" s="1"/>
      <c r="E25" s="78">
        <v>2</v>
      </c>
      <c r="F25" s="81">
        <f>D27*E25</f>
        <v>0</v>
      </c>
      <c r="J25" s="12"/>
      <c r="K25" s="12"/>
      <c r="L25" s="11"/>
      <c r="M25" s="12"/>
      <c r="N25" s="12"/>
      <c r="O25" s="12"/>
      <c r="P25" s="12"/>
    </row>
    <row r="26" spans="2:16" ht="30" customHeight="1" x14ac:dyDescent="0.3">
      <c r="B26" s="76"/>
      <c r="C26" s="29" t="s">
        <v>72</v>
      </c>
      <c r="D26" s="1"/>
      <c r="E26" s="79"/>
      <c r="F26" s="82"/>
      <c r="J26" s="12"/>
      <c r="K26" s="12"/>
      <c r="L26" s="11"/>
      <c r="M26" s="12"/>
      <c r="N26" s="12"/>
      <c r="O26" s="12"/>
      <c r="P26" s="12"/>
    </row>
    <row r="27" spans="2:16" ht="30" customHeight="1" x14ac:dyDescent="0.3">
      <c r="B27" s="77"/>
      <c r="C27" s="32" t="s">
        <v>56</v>
      </c>
      <c r="D27" s="31">
        <f>SUM(D25:D26)</f>
        <v>0</v>
      </c>
      <c r="E27" s="80"/>
      <c r="F27" s="83"/>
      <c r="J27" s="12"/>
      <c r="K27" s="12"/>
      <c r="L27" s="11"/>
      <c r="M27" s="12"/>
      <c r="N27" s="12"/>
      <c r="O27" s="12"/>
      <c r="P27" s="12"/>
    </row>
    <row r="28" spans="2:16" x14ac:dyDescent="0.3">
      <c r="B28" s="84"/>
      <c r="C28" s="85"/>
      <c r="D28" s="85"/>
      <c r="E28" s="85"/>
      <c r="F28" s="86"/>
      <c r="G28" s="4"/>
      <c r="H28" s="4"/>
      <c r="I28" s="4"/>
      <c r="J28" s="4"/>
      <c r="K28" s="4"/>
    </row>
    <row r="29" spans="2:16" ht="30" customHeight="1" x14ac:dyDescent="0.3">
      <c r="B29" s="75" t="s">
        <v>65</v>
      </c>
      <c r="C29" s="29" t="s">
        <v>69</v>
      </c>
      <c r="D29" s="1"/>
      <c r="E29" s="78">
        <v>1</v>
      </c>
      <c r="F29" s="81">
        <f>D31*E29</f>
        <v>0</v>
      </c>
      <c r="J29" s="12"/>
      <c r="K29" s="12"/>
      <c r="L29" s="11"/>
      <c r="M29" s="12"/>
      <c r="N29" s="12"/>
      <c r="O29" s="12"/>
      <c r="P29" s="12"/>
    </row>
    <row r="30" spans="2:16" ht="30" customHeight="1" x14ac:dyDescent="0.3">
      <c r="B30" s="76"/>
      <c r="C30" s="29" t="s">
        <v>73</v>
      </c>
      <c r="D30" s="1"/>
      <c r="E30" s="79"/>
      <c r="F30" s="82"/>
      <c r="J30" s="12"/>
      <c r="K30" s="12"/>
      <c r="L30" s="11"/>
      <c r="M30" s="12"/>
      <c r="N30" s="12"/>
      <c r="O30" s="12"/>
      <c r="P30" s="12"/>
    </row>
    <row r="31" spans="2:16" ht="30" customHeight="1" x14ac:dyDescent="0.3">
      <c r="B31" s="77"/>
      <c r="C31" s="32" t="s">
        <v>57</v>
      </c>
      <c r="D31" s="31">
        <f>SUM(D29:D30)</f>
        <v>0</v>
      </c>
      <c r="E31" s="80"/>
      <c r="F31" s="83"/>
      <c r="J31" s="12"/>
      <c r="K31" s="12"/>
      <c r="L31" s="11"/>
      <c r="M31" s="12"/>
      <c r="N31" s="12"/>
      <c r="O31" s="12"/>
      <c r="P31" s="12"/>
    </row>
    <row r="32" spans="2:16" x14ac:dyDescent="0.3">
      <c r="B32" s="84"/>
      <c r="C32" s="85"/>
      <c r="D32" s="85"/>
      <c r="E32" s="85"/>
      <c r="F32" s="86"/>
      <c r="G32" s="4"/>
      <c r="H32" s="4"/>
      <c r="I32" s="4"/>
      <c r="J32" s="4"/>
      <c r="K32" s="4"/>
    </row>
    <row r="33" spans="2:19" ht="30" customHeight="1" x14ac:dyDescent="0.3">
      <c r="B33" s="58" t="s">
        <v>10</v>
      </c>
      <c r="C33" s="59"/>
      <c r="D33" s="60"/>
      <c r="E33" s="61">
        <f>(F17+F21+F25)-F29</f>
        <v>0</v>
      </c>
      <c r="F33" s="62"/>
      <c r="J33" s="12"/>
      <c r="K33" s="12"/>
      <c r="L33" s="11"/>
      <c r="M33" s="12"/>
      <c r="N33" s="12"/>
      <c r="O33" s="12"/>
      <c r="P33" s="12"/>
    </row>
    <row r="34" spans="2:19" ht="30" customHeight="1" x14ac:dyDescent="0.3">
      <c r="B34" s="49"/>
      <c r="C34" s="50"/>
      <c r="D34" s="50"/>
      <c r="E34" s="50"/>
      <c r="F34" s="51"/>
      <c r="J34" s="12"/>
      <c r="K34" s="12"/>
      <c r="L34" s="11"/>
      <c r="M34" s="12"/>
      <c r="N34" s="12"/>
      <c r="O34" s="12"/>
      <c r="P34" s="12"/>
    </row>
    <row r="35" spans="2:19" ht="30" customHeight="1" x14ac:dyDescent="0.3">
      <c r="B35" s="52" t="s">
        <v>52</v>
      </c>
      <c r="C35" s="53"/>
      <c r="D35" s="53"/>
      <c r="E35" s="53"/>
      <c r="F35" s="54"/>
      <c r="G35" s="21"/>
      <c r="H35" s="21"/>
      <c r="I35" s="21"/>
      <c r="J35" s="22"/>
      <c r="K35" s="103"/>
      <c r="L35" s="74"/>
      <c r="M35" s="74"/>
      <c r="N35" s="74"/>
      <c r="O35" s="74"/>
      <c r="P35" s="74"/>
      <c r="Q35" s="4"/>
      <c r="R35" s="4"/>
      <c r="S35" s="4"/>
    </row>
    <row r="36" spans="2:19" ht="30" customHeight="1" x14ac:dyDescent="0.3">
      <c r="B36" s="33" t="s">
        <v>2</v>
      </c>
      <c r="C36" s="34" t="s">
        <v>0</v>
      </c>
      <c r="D36" s="35" t="s">
        <v>7</v>
      </c>
      <c r="E36" s="36" t="s">
        <v>1</v>
      </c>
      <c r="F36" s="27" t="s">
        <v>19</v>
      </c>
      <c r="H36" s="14"/>
      <c r="I36" s="14"/>
      <c r="J36" s="23"/>
      <c r="K36" s="73"/>
      <c r="L36" s="74"/>
      <c r="M36" s="74"/>
      <c r="N36" s="74"/>
      <c r="O36" s="74"/>
      <c r="P36" s="74"/>
      <c r="Q36" s="9"/>
      <c r="R36" s="9"/>
      <c r="S36" s="9"/>
    </row>
    <row r="37" spans="2:19" ht="30" customHeight="1" x14ac:dyDescent="0.3">
      <c r="B37" s="72" t="s">
        <v>16</v>
      </c>
      <c r="C37" s="29" t="s">
        <v>67</v>
      </c>
      <c r="D37" s="1"/>
      <c r="E37" s="55">
        <v>120</v>
      </c>
      <c r="F37" s="57">
        <f>D39*E37</f>
        <v>0</v>
      </c>
      <c r="J37" s="12"/>
      <c r="K37" s="12"/>
      <c r="L37" s="11"/>
      <c r="M37" s="12"/>
      <c r="N37" s="12"/>
      <c r="O37" s="12"/>
      <c r="P37" s="12"/>
    </row>
    <row r="38" spans="2:19" ht="30" customHeight="1" x14ac:dyDescent="0.3">
      <c r="B38" s="72"/>
      <c r="C38" s="29" t="s">
        <v>71</v>
      </c>
      <c r="D38" s="1"/>
      <c r="E38" s="56"/>
      <c r="F38" s="57"/>
      <c r="J38" s="12"/>
      <c r="K38" s="12"/>
      <c r="L38" s="11"/>
      <c r="M38" s="12"/>
      <c r="N38" s="12"/>
      <c r="O38" s="12"/>
      <c r="P38" s="12"/>
    </row>
    <row r="39" spans="2:19" ht="30" customHeight="1" x14ac:dyDescent="0.3">
      <c r="B39" s="72"/>
      <c r="C39" s="32" t="s">
        <v>58</v>
      </c>
      <c r="D39" s="31">
        <f>SUM(D37:D38)</f>
        <v>0</v>
      </c>
      <c r="E39" s="56"/>
      <c r="F39" s="57"/>
      <c r="J39" s="12"/>
      <c r="K39" s="12"/>
      <c r="L39" s="11"/>
      <c r="M39" s="12"/>
      <c r="N39" s="12"/>
      <c r="O39" s="12"/>
      <c r="P39" s="12"/>
    </row>
    <row r="40" spans="2:19" x14ac:dyDescent="0.3">
      <c r="B40" s="46"/>
      <c r="C40" s="47"/>
      <c r="D40" s="47"/>
      <c r="E40" s="47"/>
      <c r="F40" s="48"/>
      <c r="G40" s="4"/>
      <c r="H40" s="4"/>
      <c r="I40" s="4"/>
      <c r="J40" s="4"/>
      <c r="K40" s="4"/>
    </row>
    <row r="41" spans="2:19" ht="30" customHeight="1" x14ac:dyDescent="0.3">
      <c r="B41" s="58" t="s">
        <v>9</v>
      </c>
      <c r="C41" s="59"/>
      <c r="D41" s="60"/>
      <c r="E41" s="61">
        <f>F37</f>
        <v>0</v>
      </c>
      <c r="F41" s="62"/>
      <c r="J41" s="12"/>
      <c r="K41" s="12"/>
      <c r="L41" s="11"/>
      <c r="M41" s="12"/>
      <c r="N41" s="12"/>
      <c r="O41" s="12"/>
      <c r="P41" s="12"/>
    </row>
    <row r="42" spans="2:19" ht="30" customHeight="1" x14ac:dyDescent="0.3">
      <c r="B42" s="49"/>
      <c r="C42" s="50"/>
      <c r="D42" s="50"/>
      <c r="E42" s="50"/>
      <c r="F42" s="51"/>
      <c r="J42" s="12"/>
      <c r="K42" s="12"/>
      <c r="L42" s="11"/>
      <c r="M42" s="12"/>
      <c r="N42" s="12"/>
      <c r="O42" s="12"/>
      <c r="P42" s="12"/>
    </row>
    <row r="43" spans="2:19" ht="30" customHeight="1" x14ac:dyDescent="0.3">
      <c r="B43" s="52" t="s">
        <v>59</v>
      </c>
      <c r="C43" s="53"/>
      <c r="D43" s="53"/>
      <c r="E43" s="53"/>
      <c r="F43" s="54"/>
      <c r="J43" s="12"/>
      <c r="K43" s="13"/>
      <c r="L43" s="13"/>
      <c r="M43" s="13"/>
      <c r="N43" s="13"/>
      <c r="O43" s="13"/>
      <c r="P43" s="12"/>
      <c r="R43" s="14"/>
      <c r="S43" s="14"/>
    </row>
    <row r="44" spans="2:19" ht="30" customHeight="1" x14ac:dyDescent="0.3">
      <c r="B44" s="63" t="s">
        <v>2</v>
      </c>
      <c r="C44" s="64"/>
      <c r="D44" s="64"/>
      <c r="E44" s="65" t="s">
        <v>6</v>
      </c>
      <c r="F44" s="66"/>
      <c r="J44" s="12"/>
      <c r="K44" s="18"/>
      <c r="L44" s="12"/>
      <c r="M44" s="12"/>
      <c r="N44" s="19"/>
      <c r="O44" s="20"/>
      <c r="P44" s="12"/>
    </row>
    <row r="45" spans="2:19" ht="86.4" customHeight="1" x14ac:dyDescent="0.3">
      <c r="B45" s="67" t="s">
        <v>74</v>
      </c>
      <c r="C45" s="68"/>
      <c r="D45" s="69"/>
      <c r="E45" s="120"/>
      <c r="F45" s="121"/>
      <c r="J45" s="12"/>
      <c r="K45" s="18"/>
      <c r="L45" s="12"/>
      <c r="M45" s="12"/>
      <c r="N45" s="19"/>
      <c r="O45" s="20"/>
      <c r="P45" s="12"/>
    </row>
    <row r="46" spans="2:19" ht="30" customHeight="1" x14ac:dyDescent="0.3">
      <c r="B46" s="49"/>
      <c r="C46" s="50"/>
      <c r="D46" s="50"/>
      <c r="E46" s="50"/>
      <c r="F46" s="51"/>
      <c r="J46" s="12"/>
      <c r="K46" s="12"/>
      <c r="L46" s="11"/>
      <c r="M46" s="12"/>
      <c r="N46" s="12"/>
      <c r="O46" s="12"/>
      <c r="P46" s="12"/>
    </row>
    <row r="47" spans="2:19" ht="30" customHeight="1" x14ac:dyDescent="0.3">
      <c r="B47" s="94"/>
      <c r="C47" s="95"/>
      <c r="D47" s="95"/>
      <c r="E47" s="95"/>
      <c r="F47" s="96"/>
      <c r="J47" s="12"/>
      <c r="K47" s="12"/>
      <c r="L47" s="11"/>
      <c r="M47" s="12"/>
      <c r="N47" s="12"/>
      <c r="O47" s="12"/>
      <c r="P47" s="12"/>
    </row>
    <row r="48" spans="2:19" ht="30" customHeight="1" x14ac:dyDescent="0.3">
      <c r="B48" s="91" t="s">
        <v>4</v>
      </c>
      <c r="C48" s="92"/>
      <c r="D48" s="92"/>
      <c r="E48" s="92"/>
      <c r="F48" s="93"/>
      <c r="J48" s="12"/>
      <c r="K48" s="28"/>
      <c r="L48" s="12"/>
      <c r="M48" s="12"/>
      <c r="N48" s="12"/>
      <c r="O48" s="12"/>
      <c r="P48" s="12"/>
    </row>
    <row r="49" spans="2:16" ht="30" customHeight="1" x14ac:dyDescent="0.25">
      <c r="B49" s="37" t="s">
        <v>15</v>
      </c>
      <c r="C49" s="119" t="s">
        <v>11</v>
      </c>
      <c r="D49" s="119"/>
      <c r="E49" s="38"/>
      <c r="F49" s="39"/>
      <c r="J49" s="12"/>
      <c r="K49" s="28"/>
      <c r="L49" s="12"/>
      <c r="M49" s="12"/>
      <c r="N49" s="12"/>
      <c r="O49" s="12"/>
      <c r="P49" s="12"/>
    </row>
    <row r="50" spans="2:16" ht="30" customHeight="1" x14ac:dyDescent="0.25">
      <c r="B50" s="37" t="s">
        <v>14</v>
      </c>
      <c r="C50" s="119" t="s">
        <v>11</v>
      </c>
      <c r="D50" s="119"/>
      <c r="E50" s="38"/>
      <c r="F50" s="39"/>
      <c r="J50" s="12"/>
      <c r="K50" s="28"/>
      <c r="L50" s="12"/>
      <c r="M50" s="12"/>
      <c r="N50" s="12"/>
      <c r="O50" s="12"/>
      <c r="P50" s="12"/>
    </row>
    <row r="51" spans="2:16" ht="30" customHeight="1" x14ac:dyDescent="0.25">
      <c r="B51" s="37" t="s">
        <v>13</v>
      </c>
      <c r="C51" s="119" t="s">
        <v>11</v>
      </c>
      <c r="D51" s="119"/>
      <c r="E51" s="38"/>
      <c r="F51" s="39"/>
      <c r="J51" s="12"/>
      <c r="K51" s="28"/>
      <c r="L51" s="12"/>
      <c r="M51" s="12"/>
      <c r="N51" s="12"/>
      <c r="O51" s="12"/>
      <c r="P51" s="12"/>
    </row>
    <row r="52" spans="2:16" ht="30" customHeight="1" x14ac:dyDescent="0.25">
      <c r="B52" s="37" t="s">
        <v>12</v>
      </c>
      <c r="C52" s="119" t="s">
        <v>11</v>
      </c>
      <c r="D52" s="119"/>
      <c r="E52" s="38"/>
      <c r="F52" s="39"/>
      <c r="J52" s="12"/>
      <c r="K52" s="28"/>
      <c r="L52" s="12"/>
      <c r="M52" s="12"/>
      <c r="N52" s="12"/>
      <c r="O52" s="12"/>
      <c r="P52" s="12"/>
    </row>
    <row r="53" spans="2:16" ht="30" customHeight="1" x14ac:dyDescent="0.25">
      <c r="B53" s="37" t="s">
        <v>5</v>
      </c>
      <c r="C53" s="102"/>
      <c r="D53" s="102"/>
      <c r="E53" s="102"/>
      <c r="F53" s="40"/>
      <c r="J53" s="12"/>
      <c r="K53" s="28"/>
      <c r="L53" s="12"/>
      <c r="M53" s="12"/>
      <c r="N53" s="12"/>
      <c r="O53" s="12"/>
      <c r="P53" s="12"/>
    </row>
    <row r="54" spans="2:16" ht="30" customHeight="1" x14ac:dyDescent="0.3">
      <c r="B54" s="41"/>
      <c r="C54" s="102"/>
      <c r="D54" s="102"/>
      <c r="E54" s="102"/>
      <c r="F54" s="39"/>
      <c r="J54" s="12"/>
      <c r="K54" s="12"/>
      <c r="L54" s="11"/>
      <c r="M54" s="12"/>
      <c r="N54" s="12"/>
      <c r="O54" s="12"/>
      <c r="P54" s="12"/>
    </row>
    <row r="55" spans="2:16" ht="30" customHeight="1" thickBot="1" x14ac:dyDescent="0.35">
      <c r="B55" s="99"/>
      <c r="C55" s="100"/>
      <c r="D55" s="100"/>
      <c r="E55" s="100"/>
      <c r="F55" s="101"/>
      <c r="J55" s="12"/>
      <c r="K55" s="12"/>
      <c r="L55" s="11"/>
      <c r="M55" s="12"/>
      <c r="N55" s="12"/>
      <c r="O55" s="12"/>
      <c r="P55" s="12"/>
    </row>
    <row r="56" spans="2:16" ht="13.8" x14ac:dyDescent="0.3">
      <c r="K56" s="42"/>
    </row>
    <row r="57" spans="2:16" ht="15.75" customHeight="1" x14ac:dyDescent="0.3">
      <c r="L57" s="97"/>
      <c r="M57" s="90"/>
    </row>
    <row r="58" spans="2:16" ht="15.75" customHeight="1" x14ac:dyDescent="0.3">
      <c r="L58" s="44"/>
      <c r="M58" s="43"/>
    </row>
    <row r="59" spans="2:16" ht="15.75" customHeight="1" x14ac:dyDescent="0.3">
      <c r="L59" s="89"/>
      <c r="M59" s="90"/>
    </row>
    <row r="60" spans="2:16" ht="15.75" customHeight="1" x14ac:dyDescent="0.3"/>
    <row r="61" spans="2:16" ht="15.75" customHeight="1" x14ac:dyDescent="0.3"/>
    <row r="62" spans="2:16" ht="15.75" customHeight="1" x14ac:dyDescent="0.3"/>
    <row r="63" spans="2:16" ht="15.75" customHeight="1" x14ac:dyDescent="0.3"/>
    <row r="64" spans="2:16" ht="15.75" customHeight="1" x14ac:dyDescent="0.3"/>
    <row r="65" s="5" customFormat="1" ht="15.75" customHeight="1" x14ac:dyDescent="0.3"/>
    <row r="66" s="5" customFormat="1" ht="15.75" customHeight="1" x14ac:dyDescent="0.3"/>
    <row r="67" s="5" customFormat="1" ht="15.75" customHeight="1" x14ac:dyDescent="0.3"/>
    <row r="68" s="5" customFormat="1" ht="15.75" customHeight="1" x14ac:dyDescent="0.3"/>
    <row r="69" s="5" customFormat="1" ht="15.75" customHeight="1" x14ac:dyDescent="0.3"/>
    <row r="70" s="5" customFormat="1" ht="15.75" customHeight="1" x14ac:dyDescent="0.3"/>
    <row r="71" s="5" customFormat="1" ht="15.75" customHeight="1" x14ac:dyDescent="0.3"/>
    <row r="72" s="5" customFormat="1" ht="15.75" customHeight="1" x14ac:dyDescent="0.3"/>
    <row r="73" s="5" customFormat="1" ht="15.75" customHeight="1" x14ac:dyDescent="0.3"/>
    <row r="74" s="5" customFormat="1" ht="15.75" customHeight="1" x14ac:dyDescent="0.3"/>
    <row r="75" s="5" customFormat="1" ht="15.75" customHeight="1" x14ac:dyDescent="0.3"/>
    <row r="76" s="5" customFormat="1" ht="15.75" customHeight="1" x14ac:dyDescent="0.3"/>
    <row r="77" s="5" customFormat="1" ht="15.75" customHeight="1" x14ac:dyDescent="0.3"/>
    <row r="78" s="5" customFormat="1" ht="15.75" customHeight="1" x14ac:dyDescent="0.3"/>
    <row r="79" s="5" customFormat="1" ht="15.75" customHeight="1" x14ac:dyDescent="0.3"/>
    <row r="80" s="5" customFormat="1" ht="15.75" customHeight="1" x14ac:dyDescent="0.3"/>
    <row r="81" s="5" customFormat="1" ht="15.75" customHeight="1" x14ac:dyDescent="0.3"/>
    <row r="82" s="5" customFormat="1" ht="15.75" customHeight="1" x14ac:dyDescent="0.3"/>
    <row r="83" s="5" customFormat="1" ht="15.75" customHeight="1" x14ac:dyDescent="0.3"/>
    <row r="84" s="5" customFormat="1" ht="15.75" customHeight="1" x14ac:dyDescent="0.3"/>
    <row r="85" s="5" customFormat="1" ht="15.75" customHeight="1" x14ac:dyDescent="0.3"/>
    <row r="86" s="5" customFormat="1" ht="15.75" customHeight="1" x14ac:dyDescent="0.3"/>
    <row r="87" s="5" customFormat="1" ht="15.75" customHeight="1" x14ac:dyDescent="0.3"/>
    <row r="88" s="5" customFormat="1" ht="15.75" customHeight="1" x14ac:dyDescent="0.3"/>
    <row r="89" s="5" customFormat="1" ht="15.75" customHeight="1" x14ac:dyDescent="0.3"/>
    <row r="90" s="5" customFormat="1" ht="15.75" customHeight="1" x14ac:dyDescent="0.3"/>
    <row r="91" s="5" customFormat="1" ht="15.75" customHeight="1" x14ac:dyDescent="0.3"/>
    <row r="92" s="5" customFormat="1" ht="15.75" customHeight="1" x14ac:dyDescent="0.3"/>
    <row r="93" s="5" customFormat="1" ht="15.75" customHeight="1" x14ac:dyDescent="0.3"/>
    <row r="94" s="5" customFormat="1" ht="15.75" customHeight="1" x14ac:dyDescent="0.3"/>
    <row r="95" s="5" customFormat="1" ht="15.75" customHeight="1" x14ac:dyDescent="0.3"/>
    <row r="96" s="5" customFormat="1" ht="15.75" customHeight="1" x14ac:dyDescent="0.3"/>
    <row r="97" s="5" customFormat="1" ht="15.75" customHeight="1" x14ac:dyDescent="0.3"/>
    <row r="98" s="5" customFormat="1" ht="15.75" customHeight="1" x14ac:dyDescent="0.3"/>
    <row r="99" s="5" customFormat="1" ht="15.75" customHeight="1" x14ac:dyDescent="0.3"/>
    <row r="100" s="5" customFormat="1" ht="15.75" customHeight="1" x14ac:dyDescent="0.3"/>
    <row r="101" s="5" customFormat="1" ht="15.75" customHeight="1" x14ac:dyDescent="0.3"/>
    <row r="102" s="5" customFormat="1" ht="15.75" customHeight="1" x14ac:dyDescent="0.3"/>
    <row r="103" s="5" customFormat="1" ht="15.75" customHeight="1" x14ac:dyDescent="0.3"/>
    <row r="104" s="5" customFormat="1" ht="15.75" customHeight="1" x14ac:dyDescent="0.3"/>
    <row r="105" s="5" customFormat="1" ht="15.75" customHeight="1" x14ac:dyDescent="0.3"/>
    <row r="106" s="5" customFormat="1" ht="15.75" customHeight="1" x14ac:dyDescent="0.3"/>
    <row r="107" s="5" customFormat="1" ht="15.75" customHeight="1" x14ac:dyDescent="0.3"/>
    <row r="108" s="5" customFormat="1" ht="15.75" customHeight="1" x14ac:dyDescent="0.3"/>
    <row r="109" s="5" customFormat="1" ht="15.75" customHeight="1" x14ac:dyDescent="0.3"/>
    <row r="110" s="5" customFormat="1" ht="15.75" customHeight="1" x14ac:dyDescent="0.3"/>
    <row r="111" s="5" customFormat="1" ht="15.75" customHeight="1" x14ac:dyDescent="0.3"/>
    <row r="112" s="5" customFormat="1" ht="15.75" customHeight="1" x14ac:dyDescent="0.3"/>
    <row r="113" s="5" customFormat="1" ht="15.75" customHeight="1" x14ac:dyDescent="0.3"/>
    <row r="114" s="5" customFormat="1" ht="15.75" customHeight="1" x14ac:dyDescent="0.3"/>
    <row r="115" s="5" customFormat="1" ht="15.75" customHeight="1" x14ac:dyDescent="0.3"/>
    <row r="116" s="5" customFormat="1" ht="15.75" customHeight="1" x14ac:dyDescent="0.3"/>
    <row r="117" s="5" customFormat="1" ht="15.75" customHeight="1" x14ac:dyDescent="0.3"/>
    <row r="118" s="5" customFormat="1" ht="15.75" customHeight="1" x14ac:dyDescent="0.3"/>
    <row r="119" s="5" customFormat="1" ht="15.75" customHeight="1" x14ac:dyDescent="0.3"/>
    <row r="120" s="5" customFormat="1" ht="15.75" customHeight="1" x14ac:dyDescent="0.3"/>
    <row r="121" s="5" customFormat="1" ht="15.75" customHeight="1" x14ac:dyDescent="0.3"/>
    <row r="122" s="5" customFormat="1" ht="15.75" customHeight="1" x14ac:dyDescent="0.3"/>
    <row r="123" s="5" customFormat="1" ht="15.75" customHeight="1" x14ac:dyDescent="0.3"/>
    <row r="124" s="5" customFormat="1" ht="15.75" customHeight="1" x14ac:dyDescent="0.3"/>
    <row r="125" s="5" customFormat="1" ht="15.75" customHeight="1" x14ac:dyDescent="0.3"/>
    <row r="126" s="5" customFormat="1" ht="15.75" customHeight="1" x14ac:dyDescent="0.3"/>
    <row r="127" s="5" customFormat="1" ht="15.75" customHeight="1" x14ac:dyDescent="0.3"/>
    <row r="128" s="5" customFormat="1" ht="15.75" customHeight="1" x14ac:dyDescent="0.3"/>
    <row r="129" s="5" customFormat="1" ht="15.75" customHeight="1" x14ac:dyDescent="0.3"/>
    <row r="130" s="5" customFormat="1" ht="15.75" customHeight="1" x14ac:dyDescent="0.3"/>
    <row r="131" s="5" customFormat="1" ht="15.75" customHeight="1" x14ac:dyDescent="0.3"/>
    <row r="132" s="5" customFormat="1" ht="15.75" customHeight="1" x14ac:dyDescent="0.3"/>
    <row r="133" s="5" customFormat="1" ht="15.75" customHeight="1" x14ac:dyDescent="0.3"/>
    <row r="134" s="5" customFormat="1" ht="15.75" customHeight="1" x14ac:dyDescent="0.3"/>
    <row r="135" s="5" customFormat="1" ht="15.75" customHeight="1" x14ac:dyDescent="0.3"/>
    <row r="136" s="5" customFormat="1" ht="15.75" customHeight="1" x14ac:dyDescent="0.3"/>
    <row r="137" s="5" customFormat="1" ht="15.75" customHeight="1" x14ac:dyDescent="0.3"/>
    <row r="138" s="5" customFormat="1" ht="15.75" customHeight="1" x14ac:dyDescent="0.3"/>
    <row r="139" s="5" customFormat="1" ht="15.75" customHeight="1" x14ac:dyDescent="0.3"/>
    <row r="140" s="5" customFormat="1" ht="15.75" customHeight="1" x14ac:dyDescent="0.3"/>
    <row r="141" s="5" customFormat="1" ht="15.75" customHeight="1" x14ac:dyDescent="0.3"/>
    <row r="142" s="5" customFormat="1" ht="15.75" customHeight="1" x14ac:dyDescent="0.3"/>
    <row r="143" s="5" customFormat="1" ht="15.75" customHeight="1" x14ac:dyDescent="0.3"/>
    <row r="144" s="5" customFormat="1" ht="15.75" customHeight="1" x14ac:dyDescent="0.3"/>
    <row r="145" s="5" customFormat="1" ht="15.75" customHeight="1" x14ac:dyDescent="0.3"/>
    <row r="146" s="5" customFormat="1" ht="15.75" customHeight="1" x14ac:dyDescent="0.3"/>
    <row r="147" s="5" customFormat="1" ht="15.75" customHeight="1" x14ac:dyDescent="0.3"/>
    <row r="148" s="5" customFormat="1" ht="15.75" customHeight="1" x14ac:dyDescent="0.3"/>
    <row r="149" s="5" customFormat="1" ht="15.75" customHeight="1" x14ac:dyDescent="0.3"/>
    <row r="150" s="5" customFormat="1" ht="15.75" customHeight="1" x14ac:dyDescent="0.3"/>
    <row r="151" s="5" customFormat="1" ht="15.75" customHeight="1" x14ac:dyDescent="0.3"/>
    <row r="152" s="5" customFormat="1" ht="15.75" customHeight="1" x14ac:dyDescent="0.3"/>
    <row r="153" s="5" customFormat="1" ht="15.75" customHeight="1" x14ac:dyDescent="0.3"/>
    <row r="154" s="5" customFormat="1" ht="15.75" customHeight="1" x14ac:dyDescent="0.3"/>
    <row r="155" s="5" customFormat="1" ht="15.75" customHeight="1" x14ac:dyDescent="0.3"/>
    <row r="156" s="5" customFormat="1" ht="15.75" customHeight="1" x14ac:dyDescent="0.3"/>
    <row r="157" s="5" customFormat="1" ht="15.75" customHeight="1" x14ac:dyDescent="0.3"/>
    <row r="158" s="5" customFormat="1" ht="15.75" customHeight="1" x14ac:dyDescent="0.3"/>
    <row r="159" s="5" customFormat="1" ht="15.75" customHeight="1" x14ac:dyDescent="0.3"/>
    <row r="160" s="5" customFormat="1" ht="15.75" customHeight="1" x14ac:dyDescent="0.3"/>
    <row r="161" s="5" customFormat="1" ht="15.75" customHeight="1" x14ac:dyDescent="0.3"/>
    <row r="162" s="5" customFormat="1" ht="15.75" customHeight="1" x14ac:dyDescent="0.3"/>
    <row r="163" s="5" customFormat="1" ht="15.75" customHeight="1" x14ac:dyDescent="0.3"/>
    <row r="164" s="5" customFormat="1" ht="15.75" customHeight="1" x14ac:dyDescent="0.3"/>
    <row r="165" s="5" customFormat="1" ht="15.75" customHeight="1" x14ac:dyDescent="0.3"/>
    <row r="166" s="5" customFormat="1" ht="15.75" customHeight="1" x14ac:dyDescent="0.3"/>
    <row r="167" s="5" customFormat="1" ht="15.75" customHeight="1" x14ac:dyDescent="0.3"/>
    <row r="168" s="5" customFormat="1" ht="15.75" customHeight="1" x14ac:dyDescent="0.3"/>
    <row r="169" s="5" customFormat="1" ht="15.75" customHeight="1" x14ac:dyDescent="0.3"/>
    <row r="170" s="5" customFormat="1" ht="15.75" customHeight="1" x14ac:dyDescent="0.3"/>
    <row r="171" s="5" customFormat="1" ht="15.75" customHeight="1" x14ac:dyDescent="0.3"/>
    <row r="172" s="5" customFormat="1" ht="15.75" customHeight="1" x14ac:dyDescent="0.3"/>
    <row r="173" s="5" customFormat="1" ht="15.75" customHeight="1" x14ac:dyDescent="0.3"/>
    <row r="174" s="5" customFormat="1" ht="15.75" customHeight="1" x14ac:dyDescent="0.3"/>
    <row r="175" s="5" customFormat="1" ht="15.75" customHeight="1" x14ac:dyDescent="0.3"/>
    <row r="176" s="5" customFormat="1" ht="15.75" customHeight="1" x14ac:dyDescent="0.3"/>
    <row r="177" s="5" customFormat="1" ht="15.75" customHeight="1" x14ac:dyDescent="0.3"/>
    <row r="178" s="5" customFormat="1" ht="15.75" customHeight="1" x14ac:dyDescent="0.3"/>
    <row r="179" s="5" customFormat="1" ht="15.75" customHeight="1" x14ac:dyDescent="0.3"/>
    <row r="180" s="5" customFormat="1" ht="15.75" customHeight="1" x14ac:dyDescent="0.3"/>
    <row r="181" s="5" customFormat="1" ht="15.75" customHeight="1" x14ac:dyDescent="0.3"/>
    <row r="182" s="5" customFormat="1" ht="15.75" customHeight="1" x14ac:dyDescent="0.3"/>
    <row r="183" s="5" customFormat="1" ht="15.75" customHeight="1" x14ac:dyDescent="0.3"/>
    <row r="184" s="5" customFormat="1" ht="15.75" customHeight="1" x14ac:dyDescent="0.3"/>
    <row r="185" s="5" customFormat="1" ht="15.75" customHeight="1" x14ac:dyDescent="0.3"/>
    <row r="186" s="5" customFormat="1" ht="15.75" customHeight="1" x14ac:dyDescent="0.3"/>
    <row r="187" s="5" customFormat="1" ht="15.75" customHeight="1" x14ac:dyDescent="0.3"/>
    <row r="188" s="5" customFormat="1" ht="15.75" customHeight="1" x14ac:dyDescent="0.3"/>
    <row r="189" s="5" customFormat="1" ht="15.75" customHeight="1" x14ac:dyDescent="0.3"/>
    <row r="190" s="5" customFormat="1" ht="15.75" customHeight="1" x14ac:dyDescent="0.3"/>
    <row r="191" s="5" customFormat="1" ht="15.75" customHeight="1" x14ac:dyDescent="0.3"/>
    <row r="192" s="5" customFormat="1" ht="15.75" customHeight="1" x14ac:dyDescent="0.3"/>
    <row r="193" s="5" customFormat="1" ht="15.75" customHeight="1" x14ac:dyDescent="0.3"/>
    <row r="194" s="5" customFormat="1" ht="15.75" customHeight="1" x14ac:dyDescent="0.3"/>
    <row r="195" s="5" customFormat="1" ht="15.75" customHeight="1" x14ac:dyDescent="0.3"/>
    <row r="196" s="5" customFormat="1" ht="15.75" customHeight="1" x14ac:dyDescent="0.3"/>
    <row r="197" s="5" customFormat="1" ht="15.75" customHeight="1" x14ac:dyDescent="0.3"/>
    <row r="198" s="5" customFormat="1" ht="15.75" customHeight="1" x14ac:dyDescent="0.3"/>
    <row r="199" s="5" customFormat="1" ht="15.75" customHeight="1" x14ac:dyDescent="0.3"/>
    <row r="200" s="5" customFormat="1" ht="15.75" customHeight="1" x14ac:dyDescent="0.3"/>
    <row r="201" s="5" customFormat="1" ht="15.75" customHeight="1" x14ac:dyDescent="0.3"/>
    <row r="202" s="5" customFormat="1" ht="15.75" customHeight="1" x14ac:dyDescent="0.3"/>
    <row r="203" s="5" customFormat="1" ht="15.75" customHeight="1" x14ac:dyDescent="0.3"/>
    <row r="204" s="5" customFormat="1" ht="15.75" customHeight="1" x14ac:dyDescent="0.3"/>
    <row r="205" s="5" customFormat="1" ht="15.75" customHeight="1" x14ac:dyDescent="0.3"/>
    <row r="206" s="5" customFormat="1" ht="15.75" customHeight="1" x14ac:dyDescent="0.3"/>
    <row r="207" s="5" customFormat="1" ht="15.75" customHeight="1" x14ac:dyDescent="0.3"/>
    <row r="208" s="5" customFormat="1" ht="15.75" customHeight="1" x14ac:dyDescent="0.3"/>
    <row r="209" s="5" customFormat="1" ht="15.75" customHeight="1" x14ac:dyDescent="0.3"/>
    <row r="210" s="5" customFormat="1" ht="15.75" customHeight="1" x14ac:dyDescent="0.3"/>
    <row r="211" s="5" customFormat="1" ht="15.75" customHeight="1" x14ac:dyDescent="0.3"/>
    <row r="212" s="5" customFormat="1" ht="15.75" customHeight="1" x14ac:dyDescent="0.3"/>
    <row r="213" s="5" customFormat="1" ht="15.75" customHeight="1" x14ac:dyDescent="0.3"/>
    <row r="214" s="5" customFormat="1" ht="15.75" customHeight="1" x14ac:dyDescent="0.3"/>
    <row r="215" s="5" customFormat="1" ht="15.75" customHeight="1" x14ac:dyDescent="0.3"/>
    <row r="216" s="5" customFormat="1" ht="15.75" customHeight="1" x14ac:dyDescent="0.3"/>
    <row r="217" s="5" customFormat="1" ht="15.75" customHeight="1" x14ac:dyDescent="0.3"/>
    <row r="218" s="5" customFormat="1" ht="15.75" customHeight="1" x14ac:dyDescent="0.3"/>
    <row r="219" s="5" customFormat="1" ht="15.75" customHeight="1" x14ac:dyDescent="0.3"/>
    <row r="220" s="5" customFormat="1" ht="15.75" customHeight="1" x14ac:dyDescent="0.3"/>
    <row r="221" s="5" customFormat="1" ht="15.75" customHeight="1" x14ac:dyDescent="0.3"/>
    <row r="222" s="5" customFormat="1" ht="15.75" customHeight="1" x14ac:dyDescent="0.3"/>
    <row r="223" s="5" customFormat="1" ht="15.75" customHeight="1" x14ac:dyDescent="0.3"/>
    <row r="224" s="5" customFormat="1" ht="15.75" customHeight="1" x14ac:dyDescent="0.3"/>
    <row r="225" s="5" customFormat="1" ht="15.75" customHeight="1" x14ac:dyDescent="0.3"/>
    <row r="226" s="5" customFormat="1" ht="15.75" customHeight="1" x14ac:dyDescent="0.3"/>
    <row r="227" s="5" customFormat="1" ht="15.75" customHeight="1" x14ac:dyDescent="0.3"/>
    <row r="228" s="5" customFormat="1" ht="15.75" customHeight="1" x14ac:dyDescent="0.3"/>
    <row r="229" s="5" customFormat="1" ht="15.75" customHeight="1" x14ac:dyDescent="0.3"/>
    <row r="230" s="5" customFormat="1" ht="15.75" customHeight="1" x14ac:dyDescent="0.3"/>
    <row r="231" s="5" customFormat="1" ht="15.75" customHeight="1" x14ac:dyDescent="0.3"/>
    <row r="232" s="5" customFormat="1" ht="15.75" customHeight="1" x14ac:dyDescent="0.3"/>
    <row r="233" s="5" customFormat="1" ht="15.75" customHeight="1" x14ac:dyDescent="0.3"/>
    <row r="234" s="5" customFormat="1" ht="15.75" customHeight="1" x14ac:dyDescent="0.3"/>
    <row r="235" s="5" customFormat="1" ht="15.75" customHeight="1" x14ac:dyDescent="0.3"/>
    <row r="236" s="5" customFormat="1" ht="15.75" customHeight="1" x14ac:dyDescent="0.3"/>
    <row r="237" s="5" customFormat="1" ht="15.75" customHeight="1" x14ac:dyDescent="0.3"/>
    <row r="238" s="5" customFormat="1" ht="15.75" customHeight="1" x14ac:dyDescent="0.3"/>
    <row r="239" s="5" customFormat="1" ht="15.75" customHeight="1" x14ac:dyDescent="0.3"/>
    <row r="240" s="5" customFormat="1" ht="15.75" customHeight="1" x14ac:dyDescent="0.3"/>
    <row r="241" s="5" customFormat="1" ht="15.75" customHeight="1" x14ac:dyDescent="0.3"/>
    <row r="242" s="5" customFormat="1" ht="15.75" customHeight="1" x14ac:dyDescent="0.3"/>
    <row r="243" s="5" customFormat="1" ht="15.75" customHeight="1" x14ac:dyDescent="0.3"/>
    <row r="244" s="5" customFormat="1" ht="15.75" customHeight="1" x14ac:dyDescent="0.3"/>
    <row r="245" s="5" customFormat="1" ht="15.75" customHeight="1" x14ac:dyDescent="0.3"/>
    <row r="246" s="5" customFormat="1" ht="15.75" customHeight="1" x14ac:dyDescent="0.3"/>
    <row r="247" s="5" customFormat="1" ht="15.75" customHeight="1" x14ac:dyDescent="0.3"/>
    <row r="248" s="5" customFormat="1" ht="15.75" customHeight="1" x14ac:dyDescent="0.3"/>
    <row r="249" s="5" customFormat="1" ht="15.75" customHeight="1" x14ac:dyDescent="0.3"/>
    <row r="250" s="5" customFormat="1" ht="15.75" customHeight="1" x14ac:dyDescent="0.3"/>
    <row r="251" s="5" customFormat="1" ht="15.75" customHeight="1" x14ac:dyDescent="0.3"/>
    <row r="252" s="5" customFormat="1" ht="15.75" customHeight="1" x14ac:dyDescent="0.3"/>
    <row r="253" s="5" customFormat="1" ht="15.75" customHeight="1" x14ac:dyDescent="0.3"/>
    <row r="254" s="5" customFormat="1" ht="15.75" customHeight="1" x14ac:dyDescent="0.3"/>
    <row r="255" s="5" customFormat="1" ht="15.75" customHeight="1" x14ac:dyDescent="0.3"/>
    <row r="256" s="5" customFormat="1" ht="15.75" customHeight="1" x14ac:dyDescent="0.3"/>
    <row r="257" s="5" customFormat="1" ht="15.75" customHeight="1" x14ac:dyDescent="0.3"/>
    <row r="258" s="5" customFormat="1" ht="15.75" customHeight="1" x14ac:dyDescent="0.3"/>
    <row r="259" s="5" customFormat="1" ht="15.75" customHeight="1" x14ac:dyDescent="0.3"/>
    <row r="260" s="5" customFormat="1" ht="15.75" customHeight="1" x14ac:dyDescent="0.3"/>
    <row r="261" s="5" customFormat="1" ht="15.75" customHeight="1" x14ac:dyDescent="0.3"/>
    <row r="262" s="5" customFormat="1" ht="15.75" customHeight="1" x14ac:dyDescent="0.3"/>
    <row r="263" s="5" customFormat="1" ht="15.75" customHeight="1" x14ac:dyDescent="0.3"/>
    <row r="264" s="5" customFormat="1" ht="15.75" customHeight="1" x14ac:dyDescent="0.3"/>
    <row r="265" s="5" customFormat="1" ht="15.75" customHeight="1" x14ac:dyDescent="0.3"/>
    <row r="266" s="5" customFormat="1" ht="15.75" customHeight="1" x14ac:dyDescent="0.3"/>
    <row r="267" s="5" customFormat="1" ht="15.75" customHeight="1" x14ac:dyDescent="0.3"/>
    <row r="268" s="5" customFormat="1" ht="15.75" customHeight="1" x14ac:dyDescent="0.3"/>
    <row r="269" s="5" customFormat="1" ht="15.75" customHeight="1" x14ac:dyDescent="0.3"/>
    <row r="270" s="5" customFormat="1" ht="15.75" customHeight="1" x14ac:dyDescent="0.3"/>
    <row r="271" s="5" customFormat="1" ht="15.75" customHeight="1" x14ac:dyDescent="0.3"/>
    <row r="272" s="5" customFormat="1" ht="15.75" customHeight="1" x14ac:dyDescent="0.3"/>
    <row r="273" s="5" customFormat="1" ht="15.75" customHeight="1" x14ac:dyDescent="0.3"/>
    <row r="274" s="5" customFormat="1" ht="15.75" customHeight="1" x14ac:dyDescent="0.3"/>
    <row r="275" s="5" customFormat="1" ht="15.75" customHeight="1" x14ac:dyDescent="0.3"/>
    <row r="276" s="5" customFormat="1" ht="15.75" customHeight="1" x14ac:dyDescent="0.3"/>
    <row r="277" s="5" customFormat="1" ht="15.75" customHeight="1" x14ac:dyDescent="0.3"/>
    <row r="278" s="5" customFormat="1" ht="15.75" customHeight="1" x14ac:dyDescent="0.3"/>
    <row r="279" s="5" customFormat="1" ht="15.75" customHeight="1" x14ac:dyDescent="0.3"/>
    <row r="280" s="5" customFormat="1" ht="15.75" customHeight="1" x14ac:dyDescent="0.3"/>
    <row r="281" s="5" customFormat="1" ht="15.75" customHeight="1" x14ac:dyDescent="0.3"/>
    <row r="282" s="5" customFormat="1" ht="15.75" customHeight="1" x14ac:dyDescent="0.3"/>
    <row r="283" s="5" customFormat="1" ht="15.75" customHeight="1" x14ac:dyDescent="0.3"/>
    <row r="284" s="5" customFormat="1" ht="15.75" customHeight="1" x14ac:dyDescent="0.3"/>
    <row r="285" s="5" customFormat="1" ht="15.75" customHeight="1" x14ac:dyDescent="0.3"/>
    <row r="286" s="5" customFormat="1" ht="15.75" customHeight="1" x14ac:dyDescent="0.3"/>
    <row r="287" s="5" customFormat="1" ht="15.75" customHeight="1" x14ac:dyDescent="0.3"/>
    <row r="288" s="5" customFormat="1" ht="15.75" customHeight="1" x14ac:dyDescent="0.3"/>
    <row r="289" s="5" customFormat="1" ht="15.75" customHeight="1" x14ac:dyDescent="0.3"/>
    <row r="290" s="5" customFormat="1" ht="15.75" customHeight="1" x14ac:dyDescent="0.3"/>
    <row r="291" s="5" customFormat="1" ht="15.75" customHeight="1" x14ac:dyDescent="0.3"/>
    <row r="292" s="5" customFormat="1" ht="15.75" customHeight="1" x14ac:dyDescent="0.3"/>
    <row r="293" s="5" customFormat="1" ht="15.75" customHeight="1" x14ac:dyDescent="0.3"/>
    <row r="294" s="5" customFormat="1" ht="15.75" customHeight="1" x14ac:dyDescent="0.3"/>
    <row r="295" s="5" customFormat="1" ht="15.75" customHeight="1" x14ac:dyDescent="0.3"/>
    <row r="296" s="5" customFormat="1" ht="15.75" customHeight="1" x14ac:dyDescent="0.3"/>
    <row r="297" s="5" customFormat="1" ht="15.75" customHeight="1" x14ac:dyDescent="0.3"/>
    <row r="298" s="5" customFormat="1" ht="15.75" customHeight="1" x14ac:dyDescent="0.3"/>
    <row r="299" s="5" customFormat="1" ht="15.75" customHeight="1" x14ac:dyDescent="0.3"/>
    <row r="300" s="5" customFormat="1" ht="15.75" customHeight="1" x14ac:dyDescent="0.3"/>
    <row r="301" s="5" customFormat="1" ht="15.75" customHeight="1" x14ac:dyDescent="0.3"/>
    <row r="302" s="5" customFormat="1" ht="15.75" customHeight="1" x14ac:dyDescent="0.3"/>
    <row r="303" s="5" customFormat="1" ht="15.75" customHeight="1" x14ac:dyDescent="0.3"/>
    <row r="304" s="5" customFormat="1" ht="15.75" customHeight="1" x14ac:dyDescent="0.3"/>
    <row r="305" s="5" customFormat="1" ht="15.75" customHeight="1" x14ac:dyDescent="0.3"/>
    <row r="306" s="5" customFormat="1" ht="15.75" customHeight="1" x14ac:dyDescent="0.3"/>
    <row r="307" s="5" customFormat="1" ht="15.75" customHeight="1" x14ac:dyDescent="0.3"/>
    <row r="308" s="5" customFormat="1" ht="15.75" customHeight="1" x14ac:dyDescent="0.3"/>
    <row r="309" s="5" customFormat="1" ht="15.75" customHeight="1" x14ac:dyDescent="0.3"/>
    <row r="310" s="5" customFormat="1" ht="15.75" customHeight="1" x14ac:dyDescent="0.3"/>
    <row r="311" s="5" customFormat="1" ht="15.75" customHeight="1" x14ac:dyDescent="0.3"/>
    <row r="312" s="5" customFormat="1" ht="15.75" customHeight="1" x14ac:dyDescent="0.3"/>
    <row r="313" s="5" customFormat="1" ht="15.75" customHeight="1" x14ac:dyDescent="0.3"/>
    <row r="314" s="5" customFormat="1" ht="15.75" customHeight="1" x14ac:dyDescent="0.3"/>
    <row r="315" s="5" customFormat="1" ht="15.75" customHeight="1" x14ac:dyDescent="0.3"/>
    <row r="316" s="5" customFormat="1" ht="15.75" customHeight="1" x14ac:dyDescent="0.3"/>
    <row r="317" s="5" customFormat="1" ht="15.75" customHeight="1" x14ac:dyDescent="0.3"/>
    <row r="318" s="5" customFormat="1" ht="15.75" customHeight="1" x14ac:dyDescent="0.3"/>
    <row r="319" s="5" customFormat="1" ht="15.75" customHeight="1" x14ac:dyDescent="0.3"/>
    <row r="320" s="5" customFormat="1" ht="15.75" customHeight="1" x14ac:dyDescent="0.3"/>
    <row r="321" s="5" customFormat="1" ht="15.75" customHeight="1" x14ac:dyDescent="0.3"/>
    <row r="322" s="5" customFormat="1" ht="15.75" customHeight="1" x14ac:dyDescent="0.3"/>
    <row r="323" s="5" customFormat="1" ht="15.75" customHeight="1" x14ac:dyDescent="0.3"/>
    <row r="324" s="5" customFormat="1" ht="15.75" customHeight="1" x14ac:dyDescent="0.3"/>
    <row r="325" s="5" customFormat="1" ht="15.75" customHeight="1" x14ac:dyDescent="0.3"/>
    <row r="326" s="5" customFormat="1" ht="15.75" customHeight="1" x14ac:dyDescent="0.3"/>
    <row r="327" s="5" customFormat="1" ht="15.75" customHeight="1" x14ac:dyDescent="0.3"/>
    <row r="328" s="5" customFormat="1" ht="15.75" customHeight="1" x14ac:dyDescent="0.3"/>
    <row r="329" s="5" customFormat="1" ht="15.75" customHeight="1" x14ac:dyDescent="0.3"/>
    <row r="330" s="5" customFormat="1" ht="15.75" customHeight="1" x14ac:dyDescent="0.3"/>
    <row r="331" s="5" customFormat="1" ht="15.75" customHeight="1" x14ac:dyDescent="0.3"/>
    <row r="332" s="5" customFormat="1" ht="15.75" customHeight="1" x14ac:dyDescent="0.3"/>
    <row r="333" s="5" customFormat="1" ht="15.75" customHeight="1" x14ac:dyDescent="0.3"/>
    <row r="334" s="5" customFormat="1" ht="15.75" customHeight="1" x14ac:dyDescent="0.3"/>
    <row r="335" s="5" customFormat="1" ht="15.75" customHeight="1" x14ac:dyDescent="0.3"/>
    <row r="336" s="5" customFormat="1" ht="15.75" customHeight="1" x14ac:dyDescent="0.3"/>
    <row r="337" s="5" customFormat="1" ht="15.75" customHeight="1" x14ac:dyDescent="0.3"/>
    <row r="338" s="5" customFormat="1" ht="15.75" customHeight="1" x14ac:dyDescent="0.3"/>
    <row r="339" s="5" customFormat="1" ht="15.75" customHeight="1" x14ac:dyDescent="0.3"/>
    <row r="340" s="5" customFormat="1" ht="15.75" customHeight="1" x14ac:dyDescent="0.3"/>
    <row r="341" s="5" customFormat="1" ht="15.75" customHeight="1" x14ac:dyDescent="0.3"/>
    <row r="342" s="5" customFormat="1" ht="15.75" customHeight="1" x14ac:dyDescent="0.3"/>
    <row r="343" s="5" customFormat="1" ht="15.75" customHeight="1" x14ac:dyDescent="0.3"/>
    <row r="344" s="5" customFormat="1" ht="15.75" customHeight="1" x14ac:dyDescent="0.3"/>
    <row r="345" s="5" customFormat="1" ht="15.75" customHeight="1" x14ac:dyDescent="0.3"/>
    <row r="346" s="5" customFormat="1" ht="15.75" customHeight="1" x14ac:dyDescent="0.3"/>
    <row r="347" s="5" customFormat="1" ht="15.75" customHeight="1" x14ac:dyDescent="0.3"/>
    <row r="348" s="5" customFormat="1" ht="15.75" customHeight="1" x14ac:dyDescent="0.3"/>
    <row r="349" s="5" customFormat="1" ht="15.75" customHeight="1" x14ac:dyDescent="0.3"/>
    <row r="350" s="5" customFormat="1" ht="15.75" customHeight="1" x14ac:dyDescent="0.3"/>
    <row r="351" s="5" customFormat="1" ht="15.75" customHeight="1" x14ac:dyDescent="0.3"/>
    <row r="352" s="5" customFormat="1" ht="15.75" customHeight="1" x14ac:dyDescent="0.3"/>
    <row r="353" s="5" customFormat="1" ht="15.75" customHeight="1" x14ac:dyDescent="0.3"/>
    <row r="354" s="5" customFormat="1" ht="15.75" customHeight="1" x14ac:dyDescent="0.3"/>
    <row r="355" s="5" customFormat="1" ht="15.75" customHeight="1" x14ac:dyDescent="0.3"/>
    <row r="356" s="5" customFormat="1" ht="15.75" customHeight="1" x14ac:dyDescent="0.3"/>
    <row r="357" s="5" customFormat="1" ht="15.75" customHeight="1" x14ac:dyDescent="0.3"/>
    <row r="358" s="5" customFormat="1" ht="15.75" customHeight="1" x14ac:dyDescent="0.3"/>
    <row r="359" s="5" customFormat="1" ht="15.75" customHeight="1" x14ac:dyDescent="0.3"/>
    <row r="360" s="5" customFormat="1" ht="15.75" customHeight="1" x14ac:dyDescent="0.3"/>
    <row r="361" s="5" customFormat="1" ht="15.75" customHeight="1" x14ac:dyDescent="0.3"/>
    <row r="362" s="5" customFormat="1" ht="15.75" customHeight="1" x14ac:dyDescent="0.3"/>
    <row r="363" s="5" customFormat="1" ht="15.75" customHeight="1" x14ac:dyDescent="0.3"/>
    <row r="364" s="5" customFormat="1" ht="15.75" customHeight="1" x14ac:dyDescent="0.3"/>
    <row r="365" s="5" customFormat="1" ht="15.75" customHeight="1" x14ac:dyDescent="0.3"/>
    <row r="366" s="5" customFormat="1" ht="15.75" customHeight="1" x14ac:dyDescent="0.3"/>
    <row r="367" s="5" customFormat="1" ht="15.75" customHeight="1" x14ac:dyDescent="0.3"/>
    <row r="368" s="5" customFormat="1" ht="15.75" customHeight="1" x14ac:dyDescent="0.3"/>
    <row r="369" s="5" customFormat="1" ht="15.75" customHeight="1" x14ac:dyDescent="0.3"/>
    <row r="370" s="5" customFormat="1" ht="15.75" customHeight="1" x14ac:dyDescent="0.3"/>
    <row r="371" s="5" customFormat="1" ht="15.75" customHeight="1" x14ac:dyDescent="0.3"/>
    <row r="372" s="5" customFormat="1" ht="15.75" customHeight="1" x14ac:dyDescent="0.3"/>
    <row r="373" s="5" customFormat="1" ht="15.75" customHeight="1" x14ac:dyDescent="0.3"/>
    <row r="374" s="5" customFormat="1" ht="15.75" customHeight="1" x14ac:dyDescent="0.3"/>
    <row r="375" s="5" customFormat="1" ht="15.75" customHeight="1" x14ac:dyDescent="0.3"/>
    <row r="376" s="5" customFormat="1" ht="15.75" customHeight="1" x14ac:dyDescent="0.3"/>
    <row r="377" s="5" customFormat="1" ht="15.75" customHeight="1" x14ac:dyDescent="0.3"/>
    <row r="378" s="5" customFormat="1" ht="15.75" customHeight="1" x14ac:dyDescent="0.3"/>
    <row r="379" s="5" customFormat="1" ht="15.75" customHeight="1" x14ac:dyDescent="0.3"/>
    <row r="380" s="5" customFormat="1" ht="15.75" customHeight="1" x14ac:dyDescent="0.3"/>
    <row r="381" s="5" customFormat="1" ht="15.75" customHeight="1" x14ac:dyDescent="0.3"/>
    <row r="382" s="5" customFormat="1" ht="15.75" customHeight="1" x14ac:dyDescent="0.3"/>
    <row r="383" s="5" customFormat="1" ht="15.75" customHeight="1" x14ac:dyDescent="0.3"/>
    <row r="384" s="5" customFormat="1" ht="15.75" customHeight="1" x14ac:dyDescent="0.3"/>
    <row r="385" s="5" customFormat="1" ht="15.75" customHeight="1" x14ac:dyDescent="0.3"/>
    <row r="386" s="5" customFormat="1" ht="15.75" customHeight="1" x14ac:dyDescent="0.3"/>
    <row r="387" s="5" customFormat="1" ht="15.75" customHeight="1" x14ac:dyDescent="0.3"/>
    <row r="388" s="5" customFormat="1" ht="15.75" customHeight="1" x14ac:dyDescent="0.3"/>
    <row r="389" s="5" customFormat="1" ht="15.75" customHeight="1" x14ac:dyDescent="0.3"/>
    <row r="390" s="5" customFormat="1" ht="15.75" customHeight="1" x14ac:dyDescent="0.3"/>
    <row r="391" s="5" customFormat="1" ht="15.75" customHeight="1" x14ac:dyDescent="0.3"/>
    <row r="392" s="5" customFormat="1" ht="15.75" customHeight="1" x14ac:dyDescent="0.3"/>
    <row r="393" s="5" customFormat="1" ht="15.75" customHeight="1" x14ac:dyDescent="0.3"/>
    <row r="394" s="5" customFormat="1" ht="15.75" customHeight="1" x14ac:dyDescent="0.3"/>
    <row r="395" s="5" customFormat="1" ht="15.75" customHeight="1" x14ac:dyDescent="0.3"/>
    <row r="396" s="5" customFormat="1" ht="15.75" customHeight="1" x14ac:dyDescent="0.3"/>
    <row r="397" s="5" customFormat="1" ht="15.75" customHeight="1" x14ac:dyDescent="0.3"/>
    <row r="398" s="5" customFormat="1" ht="15.75" customHeight="1" x14ac:dyDescent="0.3"/>
    <row r="399" s="5" customFormat="1" ht="15.75" customHeight="1" x14ac:dyDescent="0.3"/>
    <row r="400" s="5" customFormat="1" ht="15.75" customHeight="1" x14ac:dyDescent="0.3"/>
    <row r="401" s="5" customFormat="1" ht="15.75" customHeight="1" x14ac:dyDescent="0.3"/>
    <row r="402" s="5" customFormat="1" ht="15.75" customHeight="1" x14ac:dyDescent="0.3"/>
    <row r="403" s="5" customFormat="1" ht="15.75" customHeight="1" x14ac:dyDescent="0.3"/>
    <row r="404" s="5" customFormat="1" ht="15.75" customHeight="1" x14ac:dyDescent="0.3"/>
    <row r="405" s="5" customFormat="1" ht="15.75" customHeight="1" x14ac:dyDescent="0.3"/>
    <row r="406" s="5" customFormat="1" ht="15.75" customHeight="1" x14ac:dyDescent="0.3"/>
    <row r="407" s="5" customFormat="1" ht="15.75" customHeight="1" x14ac:dyDescent="0.3"/>
    <row r="408" s="5" customFormat="1" ht="15.75" customHeight="1" x14ac:dyDescent="0.3"/>
    <row r="409" s="5" customFormat="1" ht="15.75" customHeight="1" x14ac:dyDescent="0.3"/>
    <row r="410" s="5" customFormat="1" ht="15.75" customHeight="1" x14ac:dyDescent="0.3"/>
    <row r="411" s="5" customFormat="1" ht="15.75" customHeight="1" x14ac:dyDescent="0.3"/>
    <row r="412" s="5" customFormat="1" ht="15.75" customHeight="1" x14ac:dyDescent="0.3"/>
    <row r="413" s="5" customFormat="1" ht="15.75" customHeight="1" x14ac:dyDescent="0.3"/>
    <row r="414" s="5" customFormat="1" ht="15.75" customHeight="1" x14ac:dyDescent="0.3"/>
    <row r="415" s="5" customFormat="1" ht="15.75" customHeight="1" x14ac:dyDescent="0.3"/>
    <row r="416" s="5" customFormat="1" ht="15.75" customHeight="1" x14ac:dyDescent="0.3"/>
    <row r="417" s="5" customFormat="1" ht="15.75" customHeight="1" x14ac:dyDescent="0.3"/>
    <row r="418" s="5" customFormat="1" ht="15.75" customHeight="1" x14ac:dyDescent="0.3"/>
    <row r="419" s="5" customFormat="1" ht="15.75" customHeight="1" x14ac:dyDescent="0.3"/>
    <row r="420" s="5" customFormat="1" ht="15.75" customHeight="1" x14ac:dyDescent="0.3"/>
    <row r="421" s="5" customFormat="1" ht="15.75" customHeight="1" x14ac:dyDescent="0.3"/>
    <row r="422" s="5" customFormat="1" ht="15.75" customHeight="1" x14ac:dyDescent="0.3"/>
    <row r="423" s="5" customFormat="1" ht="15.75" customHeight="1" x14ac:dyDescent="0.3"/>
    <row r="424" s="5" customFormat="1" ht="15.75" customHeight="1" x14ac:dyDescent="0.3"/>
    <row r="425" s="5" customFormat="1" ht="15.75" customHeight="1" x14ac:dyDescent="0.3"/>
    <row r="426" s="5" customFormat="1" ht="15.75" customHeight="1" x14ac:dyDescent="0.3"/>
    <row r="427" s="5" customFormat="1" ht="15.75" customHeight="1" x14ac:dyDescent="0.3"/>
    <row r="428" s="5" customFormat="1" ht="15.75" customHeight="1" x14ac:dyDescent="0.3"/>
    <row r="429" s="5" customFormat="1" ht="15.75" customHeight="1" x14ac:dyDescent="0.3"/>
    <row r="430" s="5" customFormat="1" ht="15.75" customHeight="1" x14ac:dyDescent="0.3"/>
    <row r="431" s="5" customFormat="1" ht="15.75" customHeight="1" x14ac:dyDescent="0.3"/>
    <row r="432" s="5" customFormat="1" ht="15.75" customHeight="1" x14ac:dyDescent="0.3"/>
    <row r="433" s="5" customFormat="1" ht="15.75" customHeight="1" x14ac:dyDescent="0.3"/>
    <row r="434" s="5" customFormat="1" ht="15.75" customHeight="1" x14ac:dyDescent="0.3"/>
    <row r="435" s="5" customFormat="1" ht="15.75" customHeight="1" x14ac:dyDescent="0.3"/>
    <row r="436" s="5" customFormat="1" ht="15.75" customHeight="1" x14ac:dyDescent="0.3"/>
    <row r="437" s="5" customFormat="1" ht="15.75" customHeight="1" x14ac:dyDescent="0.3"/>
    <row r="438" s="5" customFormat="1" ht="15.75" customHeight="1" x14ac:dyDescent="0.3"/>
    <row r="439" s="5" customFormat="1" ht="15.75" customHeight="1" x14ac:dyDescent="0.3"/>
    <row r="440" s="5" customFormat="1" ht="15.75" customHeight="1" x14ac:dyDescent="0.3"/>
    <row r="441" s="5" customFormat="1" ht="15.75" customHeight="1" x14ac:dyDescent="0.3"/>
    <row r="442" s="5" customFormat="1" ht="15.75" customHeight="1" x14ac:dyDescent="0.3"/>
    <row r="443" s="5" customFormat="1" ht="15.75" customHeight="1" x14ac:dyDescent="0.3"/>
    <row r="444" s="5" customFormat="1" ht="15.75" customHeight="1" x14ac:dyDescent="0.3"/>
    <row r="445" s="5" customFormat="1" ht="15.75" customHeight="1" x14ac:dyDescent="0.3"/>
    <row r="446" s="5" customFormat="1" ht="15.75" customHeight="1" x14ac:dyDescent="0.3"/>
    <row r="447" s="5" customFormat="1" ht="15.75" customHeight="1" x14ac:dyDescent="0.3"/>
    <row r="448" s="5" customFormat="1" ht="15.75" customHeight="1" x14ac:dyDescent="0.3"/>
    <row r="449" s="5" customFormat="1" ht="15.75" customHeight="1" x14ac:dyDescent="0.3"/>
    <row r="450" s="5" customFormat="1" ht="15.75" customHeight="1" x14ac:dyDescent="0.3"/>
    <row r="451" s="5" customFormat="1" ht="15.75" customHeight="1" x14ac:dyDescent="0.3"/>
    <row r="452" s="5" customFormat="1" ht="15.75" customHeight="1" x14ac:dyDescent="0.3"/>
    <row r="453" s="5" customFormat="1" ht="15.75" customHeight="1" x14ac:dyDescent="0.3"/>
    <row r="454" s="5" customFormat="1" ht="15.75" customHeight="1" x14ac:dyDescent="0.3"/>
    <row r="455" s="5" customFormat="1" ht="15.75" customHeight="1" x14ac:dyDescent="0.3"/>
    <row r="456" s="5" customFormat="1" ht="15.75" customHeight="1" x14ac:dyDescent="0.3"/>
    <row r="457" s="5" customFormat="1" ht="15.75" customHeight="1" x14ac:dyDescent="0.3"/>
    <row r="458" s="5" customFormat="1" ht="15.75" customHeight="1" x14ac:dyDescent="0.3"/>
    <row r="459" s="5" customFormat="1" ht="15.75" customHeight="1" x14ac:dyDescent="0.3"/>
    <row r="460" s="5" customFormat="1" ht="15.75" customHeight="1" x14ac:dyDescent="0.3"/>
    <row r="461" s="5" customFormat="1" ht="15.75" customHeight="1" x14ac:dyDescent="0.3"/>
    <row r="462" s="5" customFormat="1" ht="15.75" customHeight="1" x14ac:dyDescent="0.3"/>
    <row r="463" s="5" customFormat="1" ht="15.75" customHeight="1" x14ac:dyDescent="0.3"/>
    <row r="464" s="5" customFormat="1" ht="15.75" customHeight="1" x14ac:dyDescent="0.3"/>
    <row r="465" s="5" customFormat="1" ht="15.75" customHeight="1" x14ac:dyDescent="0.3"/>
    <row r="466" s="5" customFormat="1" ht="15.75" customHeight="1" x14ac:dyDescent="0.3"/>
    <row r="467" s="5" customFormat="1" ht="15.75" customHeight="1" x14ac:dyDescent="0.3"/>
    <row r="468" s="5" customFormat="1" ht="15.75" customHeight="1" x14ac:dyDescent="0.3"/>
    <row r="469" s="5" customFormat="1" ht="15.75" customHeight="1" x14ac:dyDescent="0.3"/>
    <row r="470" s="5" customFormat="1" ht="15.75" customHeight="1" x14ac:dyDescent="0.3"/>
    <row r="471" s="5" customFormat="1" ht="15.75" customHeight="1" x14ac:dyDescent="0.3"/>
    <row r="472" s="5" customFormat="1" ht="15.75" customHeight="1" x14ac:dyDescent="0.3"/>
    <row r="473" s="5" customFormat="1" ht="15.75" customHeight="1" x14ac:dyDescent="0.3"/>
    <row r="474" s="5" customFormat="1" ht="15.75" customHeight="1" x14ac:dyDescent="0.3"/>
    <row r="475" s="5" customFormat="1" ht="15.75" customHeight="1" x14ac:dyDescent="0.3"/>
    <row r="476" s="5" customFormat="1" ht="15.75" customHeight="1" x14ac:dyDescent="0.3"/>
    <row r="477" s="5" customFormat="1" ht="15.75" customHeight="1" x14ac:dyDescent="0.3"/>
    <row r="478" s="5" customFormat="1" ht="15.75" customHeight="1" x14ac:dyDescent="0.3"/>
    <row r="479" s="5" customFormat="1" ht="15.75" customHeight="1" x14ac:dyDescent="0.3"/>
    <row r="480" s="5" customFormat="1" ht="15.75" customHeight="1" x14ac:dyDescent="0.3"/>
    <row r="481" s="5" customFormat="1" ht="15.75" customHeight="1" x14ac:dyDescent="0.3"/>
    <row r="482" s="5" customFormat="1" ht="15.75" customHeight="1" x14ac:dyDescent="0.3"/>
    <row r="483" s="5" customFormat="1" ht="15.75" customHeight="1" x14ac:dyDescent="0.3"/>
    <row r="484" s="5" customFormat="1" ht="15.75" customHeight="1" x14ac:dyDescent="0.3"/>
    <row r="485" s="5" customFormat="1" ht="15.75" customHeight="1" x14ac:dyDescent="0.3"/>
    <row r="486" s="5" customFormat="1" ht="15.75" customHeight="1" x14ac:dyDescent="0.3"/>
    <row r="487" s="5" customFormat="1" ht="15.75" customHeight="1" x14ac:dyDescent="0.3"/>
    <row r="488" s="5" customFormat="1" ht="15.75" customHeight="1" x14ac:dyDescent="0.3"/>
    <row r="489" s="5" customFormat="1" ht="15.75" customHeight="1" x14ac:dyDescent="0.3"/>
    <row r="490" s="5" customFormat="1" ht="15.75" customHeight="1" x14ac:dyDescent="0.3"/>
    <row r="491" s="5" customFormat="1" ht="15.75" customHeight="1" x14ac:dyDescent="0.3"/>
    <row r="492" s="5" customFormat="1" ht="15.75" customHeight="1" x14ac:dyDescent="0.3"/>
    <row r="493" s="5" customFormat="1" ht="15.75" customHeight="1" x14ac:dyDescent="0.3"/>
    <row r="494" s="5" customFormat="1" ht="15.75" customHeight="1" x14ac:dyDescent="0.3"/>
    <row r="495" s="5" customFormat="1" ht="15.75" customHeight="1" x14ac:dyDescent="0.3"/>
    <row r="496" s="5" customFormat="1" ht="15.75" customHeight="1" x14ac:dyDescent="0.3"/>
    <row r="497" s="5" customFormat="1" ht="15.75" customHeight="1" x14ac:dyDescent="0.3"/>
    <row r="498" s="5" customFormat="1" ht="15.75" customHeight="1" x14ac:dyDescent="0.3"/>
    <row r="499" s="5" customFormat="1" ht="15.75" customHeight="1" x14ac:dyDescent="0.3"/>
    <row r="500" s="5" customFormat="1" ht="15.75" customHeight="1" x14ac:dyDescent="0.3"/>
    <row r="501" s="5" customFormat="1" ht="15.75" customHeight="1" x14ac:dyDescent="0.3"/>
    <row r="502" s="5" customFormat="1" ht="15.75" customHeight="1" x14ac:dyDescent="0.3"/>
    <row r="503" s="5" customFormat="1" ht="15.75" customHeight="1" x14ac:dyDescent="0.3"/>
    <row r="504" s="5" customFormat="1" ht="15.75" customHeight="1" x14ac:dyDescent="0.3"/>
    <row r="505" s="5" customFormat="1" ht="15.75" customHeight="1" x14ac:dyDescent="0.3"/>
    <row r="506" s="5" customFormat="1" ht="15.75" customHeight="1" x14ac:dyDescent="0.3"/>
    <row r="507" s="5" customFormat="1" ht="15.75" customHeight="1" x14ac:dyDescent="0.3"/>
    <row r="508" s="5" customFormat="1" ht="15.75" customHeight="1" x14ac:dyDescent="0.3"/>
    <row r="509" s="5" customFormat="1" ht="15.75" customHeight="1" x14ac:dyDescent="0.3"/>
    <row r="510" s="5" customFormat="1" ht="15.75" customHeight="1" x14ac:dyDescent="0.3"/>
    <row r="511" s="5" customFormat="1" ht="15.75" customHeight="1" x14ac:dyDescent="0.3"/>
    <row r="512" s="5" customFormat="1" ht="15.75" customHeight="1" x14ac:dyDescent="0.3"/>
    <row r="513" s="5" customFormat="1" ht="15.75" customHeight="1" x14ac:dyDescent="0.3"/>
    <row r="514" s="5" customFormat="1" ht="15.75" customHeight="1" x14ac:dyDescent="0.3"/>
    <row r="515" s="5" customFormat="1" ht="15.75" customHeight="1" x14ac:dyDescent="0.3"/>
    <row r="516" s="5" customFormat="1" ht="15.75" customHeight="1" x14ac:dyDescent="0.3"/>
    <row r="517" s="5" customFormat="1" ht="15.75" customHeight="1" x14ac:dyDescent="0.3"/>
    <row r="518" s="5" customFormat="1" ht="15.75" customHeight="1" x14ac:dyDescent="0.3"/>
    <row r="519" s="5" customFormat="1" ht="15.75" customHeight="1" x14ac:dyDescent="0.3"/>
    <row r="520" s="5" customFormat="1" ht="15.75" customHeight="1" x14ac:dyDescent="0.3"/>
    <row r="521" s="5" customFormat="1" ht="15.75" customHeight="1" x14ac:dyDescent="0.3"/>
    <row r="522" s="5" customFormat="1" ht="15.75" customHeight="1" x14ac:dyDescent="0.3"/>
    <row r="523" s="5" customFormat="1" ht="15.75" customHeight="1" x14ac:dyDescent="0.3"/>
    <row r="524" s="5" customFormat="1" ht="15.75" customHeight="1" x14ac:dyDescent="0.3"/>
    <row r="525" s="5" customFormat="1" ht="15.75" customHeight="1" x14ac:dyDescent="0.3"/>
    <row r="526" s="5" customFormat="1" ht="15.75" customHeight="1" x14ac:dyDescent="0.3"/>
    <row r="527" s="5" customFormat="1" ht="15.75" customHeight="1" x14ac:dyDescent="0.3"/>
    <row r="528" s="5" customFormat="1" ht="15.75" customHeight="1" x14ac:dyDescent="0.3"/>
    <row r="529" s="5" customFormat="1" ht="15.75" customHeight="1" x14ac:dyDescent="0.3"/>
    <row r="530" s="5" customFormat="1" ht="15.75" customHeight="1" x14ac:dyDescent="0.3"/>
    <row r="531" s="5" customFormat="1" ht="15.75" customHeight="1" x14ac:dyDescent="0.3"/>
    <row r="532" s="5" customFormat="1" ht="15.75" customHeight="1" x14ac:dyDescent="0.3"/>
    <row r="533" s="5" customFormat="1" ht="15.75" customHeight="1" x14ac:dyDescent="0.3"/>
    <row r="534" s="5" customFormat="1" ht="15.75" customHeight="1" x14ac:dyDescent="0.3"/>
    <row r="535" s="5" customFormat="1" ht="15.75" customHeight="1" x14ac:dyDescent="0.3"/>
    <row r="536" s="5" customFormat="1" ht="15.75" customHeight="1" x14ac:dyDescent="0.3"/>
    <row r="537" s="5" customFormat="1" ht="15.75" customHeight="1" x14ac:dyDescent="0.3"/>
    <row r="538" s="5" customFormat="1" ht="15.75" customHeight="1" x14ac:dyDescent="0.3"/>
    <row r="539" s="5" customFormat="1" ht="15.75" customHeight="1" x14ac:dyDescent="0.3"/>
    <row r="540" s="5" customFormat="1" ht="15.75" customHeight="1" x14ac:dyDescent="0.3"/>
    <row r="541" s="5" customFormat="1" ht="15.75" customHeight="1" x14ac:dyDescent="0.3"/>
    <row r="542" s="5" customFormat="1" ht="15.75" customHeight="1" x14ac:dyDescent="0.3"/>
    <row r="543" s="5" customFormat="1" ht="15.75" customHeight="1" x14ac:dyDescent="0.3"/>
    <row r="544" s="5" customFormat="1" ht="15.75" customHeight="1" x14ac:dyDescent="0.3"/>
    <row r="545" s="5" customFormat="1" ht="15.75" customHeight="1" x14ac:dyDescent="0.3"/>
    <row r="546" s="5" customFormat="1" ht="15.75" customHeight="1" x14ac:dyDescent="0.3"/>
    <row r="547" s="5" customFormat="1" ht="15.75" customHeight="1" x14ac:dyDescent="0.3"/>
    <row r="548" s="5" customFormat="1" ht="15.75" customHeight="1" x14ac:dyDescent="0.3"/>
    <row r="549" s="5" customFormat="1" ht="15.75" customHeight="1" x14ac:dyDescent="0.3"/>
    <row r="550" s="5" customFormat="1" ht="15.75" customHeight="1" x14ac:dyDescent="0.3"/>
    <row r="551" s="5" customFormat="1" ht="15.75" customHeight="1" x14ac:dyDescent="0.3"/>
    <row r="552" s="5" customFormat="1" ht="15.75" customHeight="1" x14ac:dyDescent="0.3"/>
    <row r="553" s="5" customFormat="1" ht="15.75" customHeight="1" x14ac:dyDescent="0.3"/>
    <row r="554" s="5" customFormat="1" ht="15.75" customHeight="1" x14ac:dyDescent="0.3"/>
    <row r="555" s="5" customFormat="1" ht="15.75" customHeight="1" x14ac:dyDescent="0.3"/>
    <row r="556" s="5" customFormat="1" ht="15.75" customHeight="1" x14ac:dyDescent="0.3"/>
    <row r="557" s="5" customFormat="1" ht="15.75" customHeight="1" x14ac:dyDescent="0.3"/>
    <row r="558" s="5" customFormat="1" ht="15.75" customHeight="1" x14ac:dyDescent="0.3"/>
    <row r="559" s="5" customFormat="1" ht="15.75" customHeight="1" x14ac:dyDescent="0.3"/>
    <row r="560" s="5" customFormat="1" ht="15.75" customHeight="1" x14ac:dyDescent="0.3"/>
    <row r="561" s="5" customFormat="1" ht="15.75" customHeight="1" x14ac:dyDescent="0.3"/>
    <row r="562" s="5" customFormat="1" ht="15.75" customHeight="1" x14ac:dyDescent="0.3"/>
    <row r="563" s="5" customFormat="1" ht="15.75" customHeight="1" x14ac:dyDescent="0.3"/>
    <row r="564" s="5" customFormat="1" ht="15.75" customHeight="1" x14ac:dyDescent="0.3"/>
    <row r="565" s="5" customFormat="1" ht="15.75" customHeight="1" x14ac:dyDescent="0.3"/>
    <row r="566" s="5" customFormat="1" ht="15.75" customHeight="1" x14ac:dyDescent="0.3"/>
    <row r="567" s="5" customFormat="1" ht="15.75" customHeight="1" x14ac:dyDescent="0.3"/>
    <row r="568" s="5" customFormat="1" ht="15.75" customHeight="1" x14ac:dyDescent="0.3"/>
    <row r="569" s="5" customFormat="1" ht="15.75" customHeight="1" x14ac:dyDescent="0.3"/>
    <row r="570" s="5" customFormat="1" ht="15.75" customHeight="1" x14ac:dyDescent="0.3"/>
    <row r="571" s="5" customFormat="1" ht="15.75" customHeight="1" x14ac:dyDescent="0.3"/>
    <row r="572" s="5" customFormat="1" ht="15.75" customHeight="1" x14ac:dyDescent="0.3"/>
    <row r="573" s="5" customFormat="1" ht="15.75" customHeight="1" x14ac:dyDescent="0.3"/>
    <row r="574" s="5" customFormat="1" ht="15.75" customHeight="1" x14ac:dyDescent="0.3"/>
    <row r="575" s="5" customFormat="1" ht="15.75" customHeight="1" x14ac:dyDescent="0.3"/>
    <row r="576" s="5" customFormat="1" ht="15.75" customHeight="1" x14ac:dyDescent="0.3"/>
    <row r="577" s="5" customFormat="1" ht="15.75" customHeight="1" x14ac:dyDescent="0.3"/>
    <row r="578" s="5" customFormat="1" ht="15.75" customHeight="1" x14ac:dyDescent="0.3"/>
    <row r="579" s="5" customFormat="1" ht="15.75" customHeight="1" x14ac:dyDescent="0.3"/>
    <row r="580" s="5" customFormat="1" ht="15.75" customHeight="1" x14ac:dyDescent="0.3"/>
    <row r="581" s="5" customFormat="1" ht="15.75" customHeight="1" x14ac:dyDescent="0.3"/>
    <row r="582" s="5" customFormat="1" ht="15.75" customHeight="1" x14ac:dyDescent="0.3"/>
    <row r="583" s="5" customFormat="1" ht="15.75" customHeight="1" x14ac:dyDescent="0.3"/>
    <row r="584" s="5" customFormat="1" ht="15.75" customHeight="1" x14ac:dyDescent="0.3"/>
    <row r="585" s="5" customFormat="1" ht="15.75" customHeight="1" x14ac:dyDescent="0.3"/>
    <row r="586" s="5" customFormat="1" ht="15.75" customHeight="1" x14ac:dyDescent="0.3"/>
    <row r="587" s="5" customFormat="1" ht="15.75" customHeight="1" x14ac:dyDescent="0.3"/>
    <row r="588" s="5" customFormat="1" ht="15.75" customHeight="1" x14ac:dyDescent="0.3"/>
    <row r="589" s="5" customFormat="1" ht="15.75" customHeight="1" x14ac:dyDescent="0.3"/>
    <row r="590" s="5" customFormat="1" ht="15.75" customHeight="1" x14ac:dyDescent="0.3"/>
    <row r="591" s="5" customFormat="1" ht="15.75" customHeight="1" x14ac:dyDescent="0.3"/>
    <row r="592" s="5" customFormat="1" ht="15.75" customHeight="1" x14ac:dyDescent="0.3"/>
    <row r="593" s="5" customFormat="1" ht="15.75" customHeight="1" x14ac:dyDescent="0.3"/>
    <row r="594" s="5" customFormat="1" ht="15.75" customHeight="1" x14ac:dyDescent="0.3"/>
    <row r="595" s="5" customFormat="1" ht="15.75" customHeight="1" x14ac:dyDescent="0.3"/>
    <row r="596" s="5" customFormat="1" ht="15.75" customHeight="1" x14ac:dyDescent="0.3"/>
    <row r="597" s="5" customFormat="1" ht="15.75" customHeight="1" x14ac:dyDescent="0.3"/>
    <row r="598" s="5" customFormat="1" ht="15.75" customHeight="1" x14ac:dyDescent="0.3"/>
    <row r="599" s="5" customFormat="1" ht="15.75" customHeight="1" x14ac:dyDescent="0.3"/>
    <row r="600" s="5" customFormat="1" ht="15.75" customHeight="1" x14ac:dyDescent="0.3"/>
    <row r="601" s="5" customFormat="1" ht="15.75" customHeight="1" x14ac:dyDescent="0.3"/>
    <row r="602" s="5" customFormat="1" ht="15.75" customHeight="1" x14ac:dyDescent="0.3"/>
    <row r="603" s="5" customFormat="1" ht="15.75" customHeight="1" x14ac:dyDescent="0.3"/>
    <row r="604" s="5" customFormat="1" ht="15.75" customHeight="1" x14ac:dyDescent="0.3"/>
    <row r="605" s="5" customFormat="1" ht="15.75" customHeight="1" x14ac:dyDescent="0.3"/>
    <row r="606" s="5" customFormat="1" ht="15.75" customHeight="1" x14ac:dyDescent="0.3"/>
    <row r="607" s="5" customFormat="1" ht="15.75" customHeight="1" x14ac:dyDescent="0.3"/>
    <row r="608" s="5" customFormat="1" ht="15.75" customHeight="1" x14ac:dyDescent="0.3"/>
    <row r="609" s="5" customFormat="1" ht="15.75" customHeight="1" x14ac:dyDescent="0.3"/>
    <row r="610" s="5" customFormat="1" ht="15.75" customHeight="1" x14ac:dyDescent="0.3"/>
    <row r="611" s="5" customFormat="1" ht="15.75" customHeight="1" x14ac:dyDescent="0.3"/>
    <row r="612" s="5" customFormat="1" ht="15.75" customHeight="1" x14ac:dyDescent="0.3"/>
    <row r="613" s="5" customFormat="1" ht="15.75" customHeight="1" x14ac:dyDescent="0.3"/>
    <row r="614" s="5" customFormat="1" ht="15.75" customHeight="1" x14ac:dyDescent="0.3"/>
    <row r="615" s="5" customFormat="1" ht="15.75" customHeight="1" x14ac:dyDescent="0.3"/>
    <row r="616" s="5" customFormat="1" ht="15.75" customHeight="1" x14ac:dyDescent="0.3"/>
    <row r="617" s="5" customFormat="1" ht="15.75" customHeight="1" x14ac:dyDescent="0.3"/>
    <row r="618" s="5" customFormat="1" ht="15.75" customHeight="1" x14ac:dyDescent="0.3"/>
    <row r="619" s="5" customFormat="1" ht="15.75" customHeight="1" x14ac:dyDescent="0.3"/>
    <row r="620" s="5" customFormat="1" ht="15.75" customHeight="1" x14ac:dyDescent="0.3"/>
    <row r="621" s="5" customFormat="1" ht="15.75" customHeight="1" x14ac:dyDescent="0.3"/>
    <row r="622" s="5" customFormat="1" ht="15.75" customHeight="1" x14ac:dyDescent="0.3"/>
    <row r="623" s="5" customFormat="1" ht="15.75" customHeight="1" x14ac:dyDescent="0.3"/>
    <row r="624" s="5" customFormat="1" ht="15.75" customHeight="1" x14ac:dyDescent="0.3"/>
    <row r="625" s="5" customFormat="1" ht="15.75" customHeight="1" x14ac:dyDescent="0.3"/>
    <row r="626" s="5" customFormat="1" ht="15.75" customHeight="1" x14ac:dyDescent="0.3"/>
    <row r="627" s="5" customFormat="1" ht="15.75" customHeight="1" x14ac:dyDescent="0.3"/>
    <row r="628" s="5" customFormat="1" ht="15.75" customHeight="1" x14ac:dyDescent="0.3"/>
    <row r="629" s="5" customFormat="1" ht="15.75" customHeight="1" x14ac:dyDescent="0.3"/>
    <row r="630" s="5" customFormat="1" ht="15.75" customHeight="1" x14ac:dyDescent="0.3"/>
    <row r="631" s="5" customFormat="1" ht="15.75" customHeight="1" x14ac:dyDescent="0.3"/>
    <row r="632" s="5" customFormat="1" ht="15.75" customHeight="1" x14ac:dyDescent="0.3"/>
    <row r="633" s="5" customFormat="1" ht="15.75" customHeight="1" x14ac:dyDescent="0.3"/>
    <row r="634" s="5" customFormat="1" ht="15.75" customHeight="1" x14ac:dyDescent="0.3"/>
    <row r="635" s="5" customFormat="1" ht="15.75" customHeight="1" x14ac:dyDescent="0.3"/>
    <row r="636" s="5" customFormat="1" ht="15.75" customHeight="1" x14ac:dyDescent="0.3"/>
    <row r="637" s="5" customFormat="1" ht="15.75" customHeight="1" x14ac:dyDescent="0.3"/>
    <row r="638" s="5" customFormat="1" ht="15.75" customHeight="1" x14ac:dyDescent="0.3"/>
    <row r="639" s="5" customFormat="1" ht="15.75" customHeight="1" x14ac:dyDescent="0.3"/>
    <row r="640" s="5" customFormat="1" ht="15.75" customHeight="1" x14ac:dyDescent="0.3"/>
    <row r="641" s="5" customFormat="1" ht="15.75" customHeight="1" x14ac:dyDescent="0.3"/>
    <row r="642" s="5" customFormat="1" ht="15.75" customHeight="1" x14ac:dyDescent="0.3"/>
    <row r="643" s="5" customFormat="1" ht="15.75" customHeight="1" x14ac:dyDescent="0.3"/>
    <row r="644" s="5" customFormat="1" ht="15.75" customHeight="1" x14ac:dyDescent="0.3"/>
    <row r="645" s="5" customFormat="1" ht="15.75" customHeight="1" x14ac:dyDescent="0.3"/>
    <row r="646" s="5" customFormat="1" ht="15.75" customHeight="1" x14ac:dyDescent="0.3"/>
    <row r="647" s="5" customFormat="1" ht="15.75" customHeight="1" x14ac:dyDescent="0.3"/>
    <row r="648" s="5" customFormat="1" ht="15.75" customHeight="1" x14ac:dyDescent="0.3"/>
    <row r="649" s="5" customFormat="1" ht="15.75" customHeight="1" x14ac:dyDescent="0.3"/>
    <row r="650" s="5" customFormat="1" ht="15.75" customHeight="1" x14ac:dyDescent="0.3"/>
    <row r="651" s="5" customFormat="1" ht="15.75" customHeight="1" x14ac:dyDescent="0.3"/>
    <row r="652" s="5" customFormat="1" ht="15.75" customHeight="1" x14ac:dyDescent="0.3"/>
    <row r="653" s="5" customFormat="1" ht="15.75" customHeight="1" x14ac:dyDescent="0.3"/>
    <row r="654" s="5" customFormat="1" ht="15.75" customHeight="1" x14ac:dyDescent="0.3"/>
    <row r="655" s="5" customFormat="1" ht="15.75" customHeight="1" x14ac:dyDescent="0.3"/>
    <row r="656" s="5" customFormat="1" ht="15.75" customHeight="1" x14ac:dyDescent="0.3"/>
    <row r="657" s="5" customFormat="1" ht="15.75" customHeight="1" x14ac:dyDescent="0.3"/>
    <row r="658" s="5" customFormat="1" ht="15.75" customHeight="1" x14ac:dyDescent="0.3"/>
    <row r="659" s="5" customFormat="1" ht="15.75" customHeight="1" x14ac:dyDescent="0.3"/>
    <row r="660" s="5" customFormat="1" ht="15.75" customHeight="1" x14ac:dyDescent="0.3"/>
    <row r="661" s="5" customFormat="1" ht="15.75" customHeight="1" x14ac:dyDescent="0.3"/>
    <row r="662" s="5" customFormat="1" ht="15.75" customHeight="1" x14ac:dyDescent="0.3"/>
    <row r="663" s="5" customFormat="1" ht="15.75" customHeight="1" x14ac:dyDescent="0.3"/>
    <row r="664" s="5" customFormat="1" ht="15.75" customHeight="1" x14ac:dyDescent="0.3"/>
    <row r="665" s="5" customFormat="1" ht="15.75" customHeight="1" x14ac:dyDescent="0.3"/>
    <row r="666" s="5" customFormat="1" ht="15.75" customHeight="1" x14ac:dyDescent="0.3"/>
    <row r="667" s="5" customFormat="1" ht="15.75" customHeight="1" x14ac:dyDescent="0.3"/>
    <row r="668" s="5" customFormat="1" ht="15.75" customHeight="1" x14ac:dyDescent="0.3"/>
    <row r="669" s="5" customFormat="1" ht="15.75" customHeight="1" x14ac:dyDescent="0.3"/>
    <row r="670" s="5" customFormat="1" ht="15.75" customHeight="1" x14ac:dyDescent="0.3"/>
    <row r="671" s="5" customFormat="1" ht="15.75" customHeight="1" x14ac:dyDescent="0.3"/>
    <row r="672" s="5" customFormat="1" ht="15.75" customHeight="1" x14ac:dyDescent="0.3"/>
    <row r="673" s="5" customFormat="1" ht="15.75" customHeight="1" x14ac:dyDescent="0.3"/>
    <row r="674" s="5" customFormat="1" ht="15.75" customHeight="1" x14ac:dyDescent="0.3"/>
    <row r="675" s="5" customFormat="1" ht="15.75" customHeight="1" x14ac:dyDescent="0.3"/>
    <row r="676" s="5" customFormat="1" ht="15.75" customHeight="1" x14ac:dyDescent="0.3"/>
    <row r="677" s="5" customFormat="1" ht="15.75" customHeight="1" x14ac:dyDescent="0.3"/>
    <row r="678" s="5" customFormat="1" ht="15.75" customHeight="1" x14ac:dyDescent="0.3"/>
    <row r="679" s="5" customFormat="1" ht="15.75" customHeight="1" x14ac:dyDescent="0.3"/>
    <row r="680" s="5" customFormat="1" ht="15.75" customHeight="1" x14ac:dyDescent="0.3"/>
    <row r="681" s="5" customFormat="1" ht="15.75" customHeight="1" x14ac:dyDescent="0.3"/>
    <row r="682" s="5" customFormat="1" ht="15.75" customHeight="1" x14ac:dyDescent="0.3"/>
    <row r="683" s="5" customFormat="1" ht="15.75" customHeight="1" x14ac:dyDescent="0.3"/>
    <row r="684" s="5" customFormat="1" ht="15.75" customHeight="1" x14ac:dyDescent="0.3"/>
    <row r="685" s="5" customFormat="1" ht="15.75" customHeight="1" x14ac:dyDescent="0.3"/>
    <row r="686" s="5" customFormat="1" ht="15.75" customHeight="1" x14ac:dyDescent="0.3"/>
    <row r="687" s="5" customFormat="1" ht="15.75" customHeight="1" x14ac:dyDescent="0.3"/>
    <row r="688" s="5" customFormat="1" ht="15.75" customHeight="1" x14ac:dyDescent="0.3"/>
    <row r="689" s="5" customFormat="1" ht="15.75" customHeight="1" x14ac:dyDescent="0.3"/>
    <row r="690" s="5" customFormat="1" ht="15.75" customHeight="1" x14ac:dyDescent="0.3"/>
    <row r="691" s="5" customFormat="1" ht="15.75" customHeight="1" x14ac:dyDescent="0.3"/>
    <row r="692" s="5" customFormat="1" ht="15.75" customHeight="1" x14ac:dyDescent="0.3"/>
    <row r="693" s="5" customFormat="1" ht="15.75" customHeight="1" x14ac:dyDescent="0.3"/>
    <row r="694" s="5" customFormat="1" ht="15.75" customHeight="1" x14ac:dyDescent="0.3"/>
    <row r="695" s="5" customFormat="1" ht="15.75" customHeight="1" x14ac:dyDescent="0.3"/>
    <row r="696" s="5" customFormat="1" ht="15.75" customHeight="1" x14ac:dyDescent="0.3"/>
    <row r="697" s="5" customFormat="1" ht="15.75" customHeight="1" x14ac:dyDescent="0.3"/>
    <row r="698" s="5" customFormat="1" ht="15.75" customHeight="1" x14ac:dyDescent="0.3"/>
    <row r="699" s="5" customFormat="1" ht="15.75" customHeight="1" x14ac:dyDescent="0.3"/>
    <row r="700" s="5" customFormat="1" ht="15.75" customHeight="1" x14ac:dyDescent="0.3"/>
    <row r="701" s="5" customFormat="1" ht="15.75" customHeight="1" x14ac:dyDescent="0.3"/>
    <row r="702" s="5" customFormat="1" ht="15.75" customHeight="1" x14ac:dyDescent="0.3"/>
    <row r="703" s="5" customFormat="1" ht="15.75" customHeight="1" x14ac:dyDescent="0.3"/>
    <row r="704" s="5" customFormat="1" ht="15.75" customHeight="1" x14ac:dyDescent="0.3"/>
    <row r="705" s="5" customFormat="1" ht="15.75" customHeight="1" x14ac:dyDescent="0.3"/>
    <row r="706" s="5" customFormat="1" ht="15.75" customHeight="1" x14ac:dyDescent="0.3"/>
    <row r="707" s="5" customFormat="1" ht="15.75" customHeight="1" x14ac:dyDescent="0.3"/>
    <row r="708" s="5" customFormat="1" ht="15.75" customHeight="1" x14ac:dyDescent="0.3"/>
    <row r="709" s="5" customFormat="1" ht="15.75" customHeight="1" x14ac:dyDescent="0.3"/>
    <row r="710" s="5" customFormat="1" ht="15.75" customHeight="1" x14ac:dyDescent="0.3"/>
    <row r="711" s="5" customFormat="1" ht="15.75" customHeight="1" x14ac:dyDescent="0.3"/>
    <row r="712" s="5" customFormat="1" ht="15.75" customHeight="1" x14ac:dyDescent="0.3"/>
    <row r="713" s="5" customFormat="1" ht="15.75" customHeight="1" x14ac:dyDescent="0.3"/>
    <row r="714" s="5" customFormat="1" ht="15.75" customHeight="1" x14ac:dyDescent="0.3"/>
    <row r="715" s="5" customFormat="1" ht="15.75" customHeight="1" x14ac:dyDescent="0.3"/>
    <row r="716" s="5" customFormat="1" ht="15.75" customHeight="1" x14ac:dyDescent="0.3"/>
    <row r="717" s="5" customFormat="1" ht="15.75" customHeight="1" x14ac:dyDescent="0.3"/>
    <row r="718" s="5" customFormat="1" ht="15.75" customHeight="1" x14ac:dyDescent="0.3"/>
    <row r="719" s="5" customFormat="1" ht="15.75" customHeight="1" x14ac:dyDescent="0.3"/>
    <row r="720" s="5" customFormat="1" ht="15.75" customHeight="1" x14ac:dyDescent="0.3"/>
    <row r="721" s="5" customFormat="1" ht="15.75" customHeight="1" x14ac:dyDescent="0.3"/>
    <row r="722" s="5" customFormat="1" ht="15.75" customHeight="1" x14ac:dyDescent="0.3"/>
    <row r="723" s="5" customFormat="1" ht="15.75" customHeight="1" x14ac:dyDescent="0.3"/>
    <row r="724" s="5" customFormat="1" ht="15.75" customHeight="1" x14ac:dyDescent="0.3"/>
    <row r="725" s="5" customFormat="1" ht="15.75" customHeight="1" x14ac:dyDescent="0.3"/>
    <row r="726" s="5" customFormat="1" ht="15.75" customHeight="1" x14ac:dyDescent="0.3"/>
    <row r="727" s="5" customFormat="1" ht="15.75" customHeight="1" x14ac:dyDescent="0.3"/>
    <row r="728" s="5" customFormat="1" ht="15.75" customHeight="1" x14ac:dyDescent="0.3"/>
    <row r="729" s="5" customFormat="1" ht="15.75" customHeight="1" x14ac:dyDescent="0.3"/>
    <row r="730" s="5" customFormat="1" ht="15.75" customHeight="1" x14ac:dyDescent="0.3"/>
    <row r="731" s="5" customFormat="1" ht="15.75" customHeight="1" x14ac:dyDescent="0.3"/>
    <row r="732" s="5" customFormat="1" ht="15.75" customHeight="1" x14ac:dyDescent="0.3"/>
    <row r="733" s="5" customFormat="1" ht="15.75" customHeight="1" x14ac:dyDescent="0.3"/>
    <row r="734" s="5" customFormat="1" ht="15.75" customHeight="1" x14ac:dyDescent="0.3"/>
    <row r="735" s="5" customFormat="1" ht="15.75" customHeight="1" x14ac:dyDescent="0.3"/>
    <row r="736" s="5" customFormat="1" ht="15.75" customHeight="1" x14ac:dyDescent="0.3"/>
    <row r="737" s="5" customFormat="1" ht="15.75" customHeight="1" x14ac:dyDescent="0.3"/>
    <row r="738" s="5" customFormat="1" ht="15.75" customHeight="1" x14ac:dyDescent="0.3"/>
    <row r="739" s="5" customFormat="1" ht="15.75" customHeight="1" x14ac:dyDescent="0.3"/>
    <row r="740" s="5" customFormat="1" ht="15.75" customHeight="1" x14ac:dyDescent="0.3"/>
    <row r="741" s="5" customFormat="1" ht="15.75" customHeight="1" x14ac:dyDescent="0.3"/>
    <row r="742" s="5" customFormat="1" ht="15.75" customHeight="1" x14ac:dyDescent="0.3"/>
    <row r="743" s="5" customFormat="1" ht="15.75" customHeight="1" x14ac:dyDescent="0.3"/>
    <row r="744" s="5" customFormat="1" ht="15.75" customHeight="1" x14ac:dyDescent="0.3"/>
    <row r="745" s="5" customFormat="1" ht="15.75" customHeight="1" x14ac:dyDescent="0.3"/>
    <row r="746" s="5" customFormat="1" ht="15.75" customHeight="1" x14ac:dyDescent="0.3"/>
    <row r="747" s="5" customFormat="1" ht="15.75" customHeight="1" x14ac:dyDescent="0.3"/>
    <row r="748" s="5" customFormat="1" ht="15.75" customHeight="1" x14ac:dyDescent="0.3"/>
    <row r="749" s="5" customFormat="1" ht="15.75" customHeight="1" x14ac:dyDescent="0.3"/>
    <row r="750" s="5" customFormat="1" ht="15.75" customHeight="1" x14ac:dyDescent="0.3"/>
    <row r="751" s="5" customFormat="1" ht="15.75" customHeight="1" x14ac:dyDescent="0.3"/>
    <row r="752" s="5" customFormat="1" ht="15.75" customHeight="1" x14ac:dyDescent="0.3"/>
    <row r="753" s="5" customFormat="1" ht="15.75" customHeight="1" x14ac:dyDescent="0.3"/>
    <row r="754" s="5" customFormat="1" ht="15.75" customHeight="1" x14ac:dyDescent="0.3"/>
    <row r="755" s="5" customFormat="1" ht="15.75" customHeight="1" x14ac:dyDescent="0.3"/>
    <row r="756" s="5" customFormat="1" ht="15.75" customHeight="1" x14ac:dyDescent="0.3"/>
    <row r="757" s="5" customFormat="1" ht="15.75" customHeight="1" x14ac:dyDescent="0.3"/>
    <row r="758" s="5" customFormat="1" ht="15.75" customHeight="1" x14ac:dyDescent="0.3"/>
    <row r="759" s="5" customFormat="1" ht="15.75" customHeight="1" x14ac:dyDescent="0.3"/>
    <row r="760" s="5" customFormat="1" ht="15.75" customHeight="1" x14ac:dyDescent="0.3"/>
    <row r="761" s="5" customFormat="1" ht="15.75" customHeight="1" x14ac:dyDescent="0.3"/>
    <row r="762" s="5" customFormat="1" ht="15.75" customHeight="1" x14ac:dyDescent="0.3"/>
    <row r="763" s="5" customFormat="1" ht="15.75" customHeight="1" x14ac:dyDescent="0.3"/>
    <row r="764" s="5" customFormat="1" ht="15.75" customHeight="1" x14ac:dyDescent="0.3"/>
    <row r="765" s="5" customFormat="1" ht="15.75" customHeight="1" x14ac:dyDescent="0.3"/>
    <row r="766" s="5" customFormat="1" ht="15.75" customHeight="1" x14ac:dyDescent="0.3"/>
    <row r="767" s="5" customFormat="1" ht="15.75" customHeight="1" x14ac:dyDescent="0.3"/>
    <row r="768" s="5" customFormat="1" ht="15.75" customHeight="1" x14ac:dyDescent="0.3"/>
    <row r="769" s="5" customFormat="1" ht="15.75" customHeight="1" x14ac:dyDescent="0.3"/>
    <row r="770" s="5" customFormat="1" ht="15.75" customHeight="1" x14ac:dyDescent="0.3"/>
    <row r="771" s="5" customFormat="1" ht="15.75" customHeight="1" x14ac:dyDescent="0.3"/>
    <row r="772" s="5" customFormat="1" ht="15.75" customHeight="1" x14ac:dyDescent="0.3"/>
    <row r="773" s="5" customFormat="1" ht="15.75" customHeight="1" x14ac:dyDescent="0.3"/>
    <row r="774" s="5" customFormat="1" ht="15.75" customHeight="1" x14ac:dyDescent="0.3"/>
    <row r="775" s="5" customFormat="1" ht="15.75" customHeight="1" x14ac:dyDescent="0.3"/>
    <row r="776" s="5" customFormat="1" ht="15.75" customHeight="1" x14ac:dyDescent="0.3"/>
    <row r="777" s="5" customFormat="1" ht="15.75" customHeight="1" x14ac:dyDescent="0.3"/>
    <row r="778" s="5" customFormat="1" ht="15.75" customHeight="1" x14ac:dyDescent="0.3"/>
    <row r="779" s="5" customFormat="1" ht="15.75" customHeight="1" x14ac:dyDescent="0.3"/>
    <row r="780" s="5" customFormat="1" ht="15.75" customHeight="1" x14ac:dyDescent="0.3"/>
    <row r="781" s="5" customFormat="1" ht="15.75" customHeight="1" x14ac:dyDescent="0.3"/>
    <row r="782" s="5" customFormat="1" ht="15.75" customHeight="1" x14ac:dyDescent="0.3"/>
    <row r="783" s="5" customFormat="1" ht="15.75" customHeight="1" x14ac:dyDescent="0.3"/>
    <row r="784" s="5" customFormat="1" ht="15.75" customHeight="1" x14ac:dyDescent="0.3"/>
    <row r="785" s="5" customFormat="1" ht="15.75" customHeight="1" x14ac:dyDescent="0.3"/>
    <row r="786" s="5" customFormat="1" ht="15.75" customHeight="1" x14ac:dyDescent="0.3"/>
    <row r="787" s="5" customFormat="1" ht="15.75" customHeight="1" x14ac:dyDescent="0.3"/>
    <row r="788" s="5" customFormat="1" ht="15.75" customHeight="1" x14ac:dyDescent="0.3"/>
    <row r="789" s="5" customFormat="1" ht="15.75" customHeight="1" x14ac:dyDescent="0.3"/>
    <row r="790" s="5" customFormat="1" ht="15.75" customHeight="1" x14ac:dyDescent="0.3"/>
    <row r="791" s="5" customFormat="1" ht="15.75" customHeight="1" x14ac:dyDescent="0.3"/>
    <row r="792" s="5" customFormat="1" ht="15.75" customHeight="1" x14ac:dyDescent="0.3"/>
    <row r="793" s="5" customFormat="1" ht="15.75" customHeight="1" x14ac:dyDescent="0.3"/>
    <row r="794" s="5" customFormat="1" ht="15.75" customHeight="1" x14ac:dyDescent="0.3"/>
    <row r="795" s="5" customFormat="1" ht="15.75" customHeight="1" x14ac:dyDescent="0.3"/>
    <row r="796" s="5" customFormat="1" ht="15.75" customHeight="1" x14ac:dyDescent="0.3"/>
    <row r="797" s="5" customFormat="1" ht="15.75" customHeight="1" x14ac:dyDescent="0.3"/>
    <row r="798" s="5" customFormat="1" ht="15.75" customHeight="1" x14ac:dyDescent="0.3"/>
    <row r="799" s="5" customFormat="1" ht="15.75" customHeight="1" x14ac:dyDescent="0.3"/>
    <row r="800" s="5" customFormat="1" ht="15.75" customHeight="1" x14ac:dyDescent="0.3"/>
    <row r="801" s="5" customFormat="1" ht="15.75" customHeight="1" x14ac:dyDescent="0.3"/>
    <row r="802" s="5" customFormat="1" ht="15.75" customHeight="1" x14ac:dyDescent="0.3"/>
    <row r="803" s="5" customFormat="1" ht="15.75" customHeight="1" x14ac:dyDescent="0.3"/>
    <row r="804" s="5" customFormat="1" ht="15.75" customHeight="1" x14ac:dyDescent="0.3"/>
    <row r="805" s="5" customFormat="1" ht="15.75" customHeight="1" x14ac:dyDescent="0.3"/>
    <row r="806" s="5" customFormat="1" ht="15.75" customHeight="1" x14ac:dyDescent="0.3"/>
    <row r="807" s="5" customFormat="1" ht="15.75" customHeight="1" x14ac:dyDescent="0.3"/>
    <row r="808" s="5" customFormat="1" ht="15.75" customHeight="1" x14ac:dyDescent="0.3"/>
    <row r="809" s="5" customFormat="1" ht="15.75" customHeight="1" x14ac:dyDescent="0.3"/>
    <row r="810" s="5" customFormat="1" ht="15.75" customHeight="1" x14ac:dyDescent="0.3"/>
    <row r="811" s="5" customFormat="1" ht="15.75" customHeight="1" x14ac:dyDescent="0.3"/>
    <row r="812" s="5" customFormat="1" ht="15.75" customHeight="1" x14ac:dyDescent="0.3"/>
    <row r="813" s="5" customFormat="1" ht="15.75" customHeight="1" x14ac:dyDescent="0.3"/>
    <row r="814" s="5" customFormat="1" ht="15.75" customHeight="1" x14ac:dyDescent="0.3"/>
    <row r="815" s="5" customFormat="1" ht="15.75" customHeight="1" x14ac:dyDescent="0.3"/>
    <row r="816" s="5" customFormat="1" ht="15.75" customHeight="1" x14ac:dyDescent="0.3"/>
    <row r="817" s="5" customFormat="1" ht="15.75" customHeight="1" x14ac:dyDescent="0.3"/>
    <row r="818" s="5" customFormat="1" ht="15.75" customHeight="1" x14ac:dyDescent="0.3"/>
    <row r="819" s="5" customFormat="1" ht="15.75" customHeight="1" x14ac:dyDescent="0.3"/>
    <row r="820" s="5" customFormat="1" ht="15.75" customHeight="1" x14ac:dyDescent="0.3"/>
    <row r="821" s="5" customFormat="1" ht="15.75" customHeight="1" x14ac:dyDescent="0.3"/>
    <row r="822" s="5" customFormat="1" ht="15.75" customHeight="1" x14ac:dyDescent="0.3"/>
    <row r="823" s="5" customFormat="1" ht="15.75" customHeight="1" x14ac:dyDescent="0.3"/>
    <row r="824" s="5" customFormat="1" ht="15.75" customHeight="1" x14ac:dyDescent="0.3"/>
    <row r="825" s="5" customFormat="1" ht="15.75" customHeight="1" x14ac:dyDescent="0.3"/>
    <row r="826" s="5" customFormat="1" ht="15.75" customHeight="1" x14ac:dyDescent="0.3"/>
    <row r="827" s="5" customFormat="1" ht="15.75" customHeight="1" x14ac:dyDescent="0.3"/>
    <row r="828" s="5" customFormat="1" ht="15.75" customHeight="1" x14ac:dyDescent="0.3"/>
    <row r="829" s="5" customFormat="1" ht="15.75" customHeight="1" x14ac:dyDescent="0.3"/>
    <row r="830" s="5" customFormat="1" ht="15.75" customHeight="1" x14ac:dyDescent="0.3"/>
    <row r="831" s="5" customFormat="1" ht="15.75" customHeight="1" x14ac:dyDescent="0.3"/>
    <row r="832" s="5" customFormat="1" ht="15.75" customHeight="1" x14ac:dyDescent="0.3"/>
    <row r="833" s="5" customFormat="1" ht="15.75" customHeight="1" x14ac:dyDescent="0.3"/>
    <row r="834" s="5" customFormat="1" ht="15.75" customHeight="1" x14ac:dyDescent="0.3"/>
    <row r="835" s="5" customFormat="1" ht="15.75" customHeight="1" x14ac:dyDescent="0.3"/>
    <row r="836" s="5" customFormat="1" ht="15.75" customHeight="1" x14ac:dyDescent="0.3"/>
    <row r="837" s="5" customFormat="1" ht="15.75" customHeight="1" x14ac:dyDescent="0.3"/>
    <row r="838" s="5" customFormat="1" ht="15.75" customHeight="1" x14ac:dyDescent="0.3"/>
    <row r="839" s="5" customFormat="1" ht="15.75" customHeight="1" x14ac:dyDescent="0.3"/>
    <row r="840" s="5" customFormat="1" ht="15.75" customHeight="1" x14ac:dyDescent="0.3"/>
    <row r="841" s="5" customFormat="1" ht="15.75" customHeight="1" x14ac:dyDescent="0.3"/>
    <row r="842" s="5" customFormat="1" ht="15.75" customHeight="1" x14ac:dyDescent="0.3"/>
    <row r="843" s="5" customFormat="1" ht="15.75" customHeight="1" x14ac:dyDescent="0.3"/>
    <row r="844" s="5" customFormat="1" ht="15.75" customHeight="1" x14ac:dyDescent="0.3"/>
    <row r="845" s="5" customFormat="1" ht="15.75" customHeight="1" x14ac:dyDescent="0.3"/>
    <row r="846" s="5" customFormat="1" ht="15.75" customHeight="1" x14ac:dyDescent="0.3"/>
    <row r="847" s="5" customFormat="1" ht="15.75" customHeight="1" x14ac:dyDescent="0.3"/>
    <row r="848" s="5" customFormat="1" ht="15.75" customHeight="1" x14ac:dyDescent="0.3"/>
    <row r="849" s="5" customFormat="1" ht="15.75" customHeight="1" x14ac:dyDescent="0.3"/>
    <row r="850" s="5" customFormat="1" ht="15.75" customHeight="1" x14ac:dyDescent="0.3"/>
    <row r="851" s="5" customFormat="1" ht="15.75" customHeight="1" x14ac:dyDescent="0.3"/>
    <row r="852" s="5" customFormat="1" ht="15.75" customHeight="1" x14ac:dyDescent="0.3"/>
    <row r="853" s="5" customFormat="1" ht="15.75" customHeight="1" x14ac:dyDescent="0.3"/>
    <row r="854" s="5" customFormat="1" ht="15.75" customHeight="1" x14ac:dyDescent="0.3"/>
    <row r="855" s="5" customFormat="1" ht="15.75" customHeight="1" x14ac:dyDescent="0.3"/>
    <row r="856" s="5" customFormat="1" ht="15.75" customHeight="1" x14ac:dyDescent="0.3"/>
    <row r="857" s="5" customFormat="1" ht="15.75" customHeight="1" x14ac:dyDescent="0.3"/>
    <row r="858" s="5" customFormat="1" ht="15.75" customHeight="1" x14ac:dyDescent="0.3"/>
    <row r="859" s="5" customFormat="1" ht="15.75" customHeight="1" x14ac:dyDescent="0.3"/>
    <row r="860" s="5" customFormat="1" ht="15.75" customHeight="1" x14ac:dyDescent="0.3"/>
    <row r="861" s="5" customFormat="1" ht="15.75" customHeight="1" x14ac:dyDescent="0.3"/>
    <row r="862" s="5" customFormat="1" ht="15.75" customHeight="1" x14ac:dyDescent="0.3"/>
    <row r="863" s="5" customFormat="1" ht="15.75" customHeight="1" x14ac:dyDescent="0.3"/>
    <row r="864" s="5" customFormat="1" ht="15.75" customHeight="1" x14ac:dyDescent="0.3"/>
    <row r="865" s="5" customFormat="1" ht="15.75" customHeight="1" x14ac:dyDescent="0.3"/>
    <row r="866" s="5" customFormat="1" ht="15.75" customHeight="1" x14ac:dyDescent="0.3"/>
    <row r="867" s="5" customFormat="1" ht="15.75" customHeight="1" x14ac:dyDescent="0.3"/>
    <row r="868" s="5" customFormat="1" ht="15.75" customHeight="1" x14ac:dyDescent="0.3"/>
    <row r="869" s="5" customFormat="1" ht="15.75" customHeight="1" x14ac:dyDescent="0.3"/>
    <row r="870" s="5" customFormat="1" ht="15.75" customHeight="1" x14ac:dyDescent="0.3"/>
    <row r="871" s="5" customFormat="1" ht="15.75" customHeight="1" x14ac:dyDescent="0.3"/>
    <row r="872" s="5" customFormat="1" ht="15.75" customHeight="1" x14ac:dyDescent="0.3"/>
    <row r="873" s="5" customFormat="1" ht="15.75" customHeight="1" x14ac:dyDescent="0.3"/>
    <row r="874" s="5" customFormat="1" ht="15.75" customHeight="1" x14ac:dyDescent="0.3"/>
    <row r="875" s="5" customFormat="1" ht="15.75" customHeight="1" x14ac:dyDescent="0.3"/>
    <row r="876" s="5" customFormat="1" ht="15.75" customHeight="1" x14ac:dyDescent="0.3"/>
    <row r="877" s="5" customFormat="1" ht="15.75" customHeight="1" x14ac:dyDescent="0.3"/>
    <row r="878" s="5" customFormat="1" ht="15.75" customHeight="1" x14ac:dyDescent="0.3"/>
    <row r="879" s="5" customFormat="1" ht="15.75" customHeight="1" x14ac:dyDescent="0.3"/>
    <row r="880" s="5" customFormat="1" ht="15.75" customHeight="1" x14ac:dyDescent="0.3"/>
    <row r="881" s="5" customFormat="1" ht="15.75" customHeight="1" x14ac:dyDescent="0.3"/>
    <row r="882" s="5" customFormat="1" ht="15.75" customHeight="1" x14ac:dyDescent="0.3"/>
    <row r="883" s="5" customFormat="1" ht="15.75" customHeight="1" x14ac:dyDescent="0.3"/>
    <row r="884" s="5" customFormat="1" ht="15.75" customHeight="1" x14ac:dyDescent="0.3"/>
    <row r="885" s="5" customFormat="1" ht="15.75" customHeight="1" x14ac:dyDescent="0.3"/>
    <row r="886" s="5" customFormat="1" ht="15.75" customHeight="1" x14ac:dyDescent="0.3"/>
    <row r="887" s="5" customFormat="1" ht="15.75" customHeight="1" x14ac:dyDescent="0.3"/>
    <row r="888" s="5" customFormat="1" ht="15.75" customHeight="1" x14ac:dyDescent="0.3"/>
    <row r="889" s="5" customFormat="1" ht="15.75" customHeight="1" x14ac:dyDescent="0.3"/>
    <row r="890" s="5" customFormat="1" ht="15.75" customHeight="1" x14ac:dyDescent="0.3"/>
    <row r="891" s="5" customFormat="1" ht="15.75" customHeight="1" x14ac:dyDescent="0.3"/>
    <row r="892" s="5" customFormat="1" ht="15.75" customHeight="1" x14ac:dyDescent="0.3"/>
    <row r="893" s="5" customFormat="1" ht="15.75" customHeight="1" x14ac:dyDescent="0.3"/>
    <row r="894" s="5" customFormat="1" ht="15.75" customHeight="1" x14ac:dyDescent="0.3"/>
    <row r="895" s="5" customFormat="1" ht="15.75" customHeight="1" x14ac:dyDescent="0.3"/>
    <row r="896" s="5" customFormat="1" ht="15.75" customHeight="1" x14ac:dyDescent="0.3"/>
    <row r="897" s="5" customFormat="1" ht="15.75" customHeight="1" x14ac:dyDescent="0.3"/>
    <row r="898" s="5" customFormat="1" ht="15.75" customHeight="1" x14ac:dyDescent="0.3"/>
    <row r="899" s="5" customFormat="1" ht="15.75" customHeight="1" x14ac:dyDescent="0.3"/>
    <row r="900" s="5" customFormat="1" ht="15.75" customHeight="1" x14ac:dyDescent="0.3"/>
    <row r="901" s="5" customFormat="1" ht="15.75" customHeight="1" x14ac:dyDescent="0.3"/>
    <row r="902" s="5" customFormat="1" ht="15.75" customHeight="1" x14ac:dyDescent="0.3"/>
    <row r="903" s="5" customFormat="1" ht="15.75" customHeight="1" x14ac:dyDescent="0.3"/>
    <row r="904" s="5" customFormat="1" ht="15.75" customHeight="1" x14ac:dyDescent="0.3"/>
    <row r="905" s="5" customFormat="1" ht="15.75" customHeight="1" x14ac:dyDescent="0.3"/>
    <row r="906" s="5" customFormat="1" ht="15.75" customHeight="1" x14ac:dyDescent="0.3"/>
    <row r="907" s="5" customFormat="1" ht="15.75" customHeight="1" x14ac:dyDescent="0.3"/>
    <row r="908" s="5" customFormat="1" ht="15.75" customHeight="1" x14ac:dyDescent="0.3"/>
    <row r="909" s="5" customFormat="1" ht="15.75" customHeight="1" x14ac:dyDescent="0.3"/>
    <row r="910" s="5" customFormat="1" ht="15.75" customHeight="1" x14ac:dyDescent="0.3"/>
    <row r="911" s="5" customFormat="1" ht="15.75" customHeight="1" x14ac:dyDescent="0.3"/>
    <row r="912" s="5" customFormat="1" ht="15.75" customHeight="1" x14ac:dyDescent="0.3"/>
    <row r="913" s="5" customFormat="1" ht="15.75" customHeight="1" x14ac:dyDescent="0.3"/>
    <row r="914" s="5" customFormat="1" ht="15.75" customHeight="1" x14ac:dyDescent="0.3"/>
    <row r="915" s="5" customFormat="1" ht="15.75" customHeight="1" x14ac:dyDescent="0.3"/>
    <row r="916" s="5" customFormat="1" ht="15.75" customHeight="1" x14ac:dyDescent="0.3"/>
    <row r="917" s="5" customFormat="1" ht="15.75" customHeight="1" x14ac:dyDescent="0.3"/>
    <row r="918" s="5" customFormat="1" ht="15.75" customHeight="1" x14ac:dyDescent="0.3"/>
    <row r="919" s="5" customFormat="1" ht="15.75" customHeight="1" x14ac:dyDescent="0.3"/>
    <row r="920" s="5" customFormat="1" ht="15.75" customHeight="1" x14ac:dyDescent="0.3"/>
    <row r="921" s="5" customFormat="1" ht="15.75" customHeight="1" x14ac:dyDescent="0.3"/>
    <row r="922" s="5" customFormat="1" ht="15.75" customHeight="1" x14ac:dyDescent="0.3"/>
    <row r="923" s="5" customFormat="1" ht="15.75" customHeight="1" x14ac:dyDescent="0.3"/>
    <row r="924" s="5" customFormat="1" ht="15.75" customHeight="1" x14ac:dyDescent="0.3"/>
    <row r="925" s="5" customFormat="1" ht="15.75" customHeight="1" x14ac:dyDescent="0.3"/>
    <row r="926" s="5" customFormat="1" ht="15.75" customHeight="1" x14ac:dyDescent="0.3"/>
    <row r="927" s="5" customFormat="1" ht="15.75" customHeight="1" x14ac:dyDescent="0.3"/>
    <row r="928" s="5" customFormat="1" ht="15.75" customHeight="1" x14ac:dyDescent="0.3"/>
    <row r="929" s="5" customFormat="1" ht="15.75" customHeight="1" x14ac:dyDescent="0.3"/>
    <row r="930" s="5" customFormat="1" ht="15.75" customHeight="1" x14ac:dyDescent="0.3"/>
    <row r="931" s="5" customFormat="1" ht="15.75" customHeight="1" x14ac:dyDescent="0.3"/>
    <row r="932" s="5" customFormat="1" ht="15.75" customHeight="1" x14ac:dyDescent="0.3"/>
    <row r="933" s="5" customFormat="1" ht="15.75" customHeight="1" x14ac:dyDescent="0.3"/>
    <row r="934" s="5" customFormat="1" ht="15.75" customHeight="1" x14ac:dyDescent="0.3"/>
    <row r="935" s="5" customFormat="1" ht="15.75" customHeight="1" x14ac:dyDescent="0.3"/>
    <row r="936" s="5" customFormat="1" ht="15.75" customHeight="1" x14ac:dyDescent="0.3"/>
    <row r="937" s="5" customFormat="1" ht="15.75" customHeight="1" x14ac:dyDescent="0.3"/>
    <row r="938" s="5" customFormat="1" ht="15.75" customHeight="1" x14ac:dyDescent="0.3"/>
    <row r="939" s="5" customFormat="1" ht="15.75" customHeight="1" x14ac:dyDescent="0.3"/>
    <row r="940" s="5" customFormat="1" ht="15.75" customHeight="1" x14ac:dyDescent="0.3"/>
    <row r="941" s="5" customFormat="1" ht="15.75" customHeight="1" x14ac:dyDescent="0.3"/>
    <row r="942" s="5" customFormat="1" ht="15.75" customHeight="1" x14ac:dyDescent="0.3"/>
    <row r="943" s="5" customFormat="1" ht="15.75" customHeight="1" x14ac:dyDescent="0.3"/>
    <row r="944" s="5" customFormat="1" ht="15.75" customHeight="1" x14ac:dyDescent="0.3"/>
    <row r="945" s="5" customFormat="1" ht="15.75" customHeight="1" x14ac:dyDescent="0.3"/>
    <row r="946" s="5" customFormat="1" ht="15.75" customHeight="1" x14ac:dyDescent="0.3"/>
    <row r="947" s="5" customFormat="1" ht="15.75" customHeight="1" x14ac:dyDescent="0.3"/>
    <row r="948" s="5" customFormat="1" ht="15.75" customHeight="1" x14ac:dyDescent="0.3"/>
    <row r="949" s="5" customFormat="1" ht="15.75" customHeight="1" x14ac:dyDescent="0.3"/>
    <row r="950" s="5" customFormat="1" ht="15.75" customHeight="1" x14ac:dyDescent="0.3"/>
    <row r="951" s="5" customFormat="1" ht="15.75" customHeight="1" x14ac:dyDescent="0.3"/>
    <row r="952" s="5" customFormat="1" ht="15.75" customHeight="1" x14ac:dyDescent="0.3"/>
    <row r="953" s="5" customFormat="1" ht="15.75" customHeight="1" x14ac:dyDescent="0.3"/>
    <row r="954" s="5" customFormat="1" ht="15.75" customHeight="1" x14ac:dyDescent="0.3"/>
    <row r="955" s="5" customFormat="1" ht="15.75" customHeight="1" x14ac:dyDescent="0.3"/>
    <row r="956" s="5" customFormat="1" ht="15.75" customHeight="1" x14ac:dyDescent="0.3"/>
    <row r="957" s="5" customFormat="1" ht="15.75" customHeight="1" x14ac:dyDescent="0.3"/>
    <row r="958" s="5" customFormat="1" ht="15.75" customHeight="1" x14ac:dyDescent="0.3"/>
    <row r="959" s="5" customFormat="1" ht="15.75" customHeight="1" x14ac:dyDescent="0.3"/>
    <row r="960" s="5" customFormat="1" ht="15.75" customHeight="1" x14ac:dyDescent="0.3"/>
    <row r="961" s="5" customFormat="1" ht="15.75" customHeight="1" x14ac:dyDescent="0.3"/>
    <row r="962" s="5" customFormat="1" ht="15.75" customHeight="1" x14ac:dyDescent="0.3"/>
    <row r="963" s="5" customFormat="1" ht="15.75" customHeight="1" x14ac:dyDescent="0.3"/>
    <row r="964" s="5" customFormat="1" ht="15.75" customHeight="1" x14ac:dyDescent="0.3"/>
    <row r="965" s="5" customFormat="1" ht="15.75" customHeight="1" x14ac:dyDescent="0.3"/>
    <row r="966" s="5" customFormat="1" ht="15.75" customHeight="1" x14ac:dyDescent="0.3"/>
    <row r="967" s="5" customFormat="1" ht="15.75" customHeight="1" x14ac:dyDescent="0.3"/>
    <row r="968" s="5" customFormat="1" ht="15.75" customHeight="1" x14ac:dyDescent="0.3"/>
    <row r="969" s="5" customFormat="1" ht="15.75" customHeight="1" x14ac:dyDescent="0.3"/>
    <row r="970" s="5" customFormat="1" ht="15.75" customHeight="1" x14ac:dyDescent="0.3"/>
    <row r="971" s="5" customFormat="1" ht="15.75" customHeight="1" x14ac:dyDescent="0.3"/>
    <row r="972" s="5" customFormat="1" ht="15.75" customHeight="1" x14ac:dyDescent="0.3"/>
  </sheetData>
  <sheetProtection algorithmName="SHA-512" hashValue="GDONIksQBiMNcM42co309588ZQZ4VH3Y0QTewdajkGtxeb/Vj83WRsc27xEnpR9p57bKPSvgWerqElRzrQpnvg==" saltValue="pDwcnedP3CpJm6tLTsHObg==" spinCount="100000" sheet="1" objects="1" scenarios="1" selectLockedCells="1"/>
  <protectedRanges>
    <protectedRange algorithmName="SHA-512" hashValue="dK9oqGHid/TbeOVK1hqItywAoapl6e+mXMJLE7nVW7agSRlIREP7ZGZZYsmtwS8o7qkwKCs1wxyVEQk9aP18Eg==" saltValue="YnksBZaBy467S++HGwNNRQ==" spinCount="100000" sqref="D41:D42 D33:D34 D14 D46:D47 D54:D55 D17:D18 D21:D22 D25:D26 D29:D30 D37:D38" name="Bereik1"/>
  </protectedRanges>
  <mergeCells count="66">
    <mergeCell ref="B7:F7"/>
    <mergeCell ref="B2:C3"/>
    <mergeCell ref="D2:F5"/>
    <mergeCell ref="B1:F1"/>
    <mergeCell ref="B6:F6"/>
    <mergeCell ref="B11:D11"/>
    <mergeCell ref="E11:F11"/>
    <mergeCell ref="B8:D8"/>
    <mergeCell ref="E8:F8"/>
    <mergeCell ref="B9:D9"/>
    <mergeCell ref="E9:F9"/>
    <mergeCell ref="B10:D10"/>
    <mergeCell ref="E10:F10"/>
    <mergeCell ref="B20:F20"/>
    <mergeCell ref="B12:D12"/>
    <mergeCell ref="E12:F12"/>
    <mergeCell ref="B13:D13"/>
    <mergeCell ref="E13:F13"/>
    <mergeCell ref="B14:F14"/>
    <mergeCell ref="B15:F15"/>
    <mergeCell ref="K15:P15"/>
    <mergeCell ref="K16:P16"/>
    <mergeCell ref="B17:B19"/>
    <mergeCell ref="E17:E19"/>
    <mergeCell ref="F17:F19"/>
    <mergeCell ref="B33:D33"/>
    <mergeCell ref="E33:F33"/>
    <mergeCell ref="B21:B23"/>
    <mergeCell ref="E21:E23"/>
    <mergeCell ref="F21:F23"/>
    <mergeCell ref="B24:F24"/>
    <mergeCell ref="B25:B27"/>
    <mergeCell ref="E25:E27"/>
    <mergeCell ref="F25:F27"/>
    <mergeCell ref="B28:F28"/>
    <mergeCell ref="B29:B31"/>
    <mergeCell ref="E29:E31"/>
    <mergeCell ref="F29:F31"/>
    <mergeCell ref="B32:F32"/>
    <mergeCell ref="B34:F34"/>
    <mergeCell ref="B35:F35"/>
    <mergeCell ref="K35:P35"/>
    <mergeCell ref="K36:P36"/>
    <mergeCell ref="B37:B39"/>
    <mergeCell ref="E37:E39"/>
    <mergeCell ref="F37:F39"/>
    <mergeCell ref="C51:D51"/>
    <mergeCell ref="B45:D45"/>
    <mergeCell ref="E45:F45"/>
    <mergeCell ref="B40:F40"/>
    <mergeCell ref="B41:D41"/>
    <mergeCell ref="E41:F41"/>
    <mergeCell ref="B42:F42"/>
    <mergeCell ref="B43:F43"/>
    <mergeCell ref="B44:D44"/>
    <mergeCell ref="E44:F44"/>
    <mergeCell ref="B46:F46"/>
    <mergeCell ref="B47:F47"/>
    <mergeCell ref="B48:F48"/>
    <mergeCell ref="C49:D49"/>
    <mergeCell ref="C50:D50"/>
    <mergeCell ref="C52:D52"/>
    <mergeCell ref="C53:E54"/>
    <mergeCell ref="B55:F55"/>
    <mergeCell ref="L57:M57"/>
    <mergeCell ref="L59:M59"/>
  </mergeCells>
  <pageMargins left="0.23622047244094491" right="0.23622047244094491" top="0.74803149606299213" bottom="0.74803149606299213" header="0.31496062992125984" footer="0.31496062992125984"/>
  <pageSetup paperSize="9" scale="49" fitToHeight="0" orientation="portrait" r:id="rId1"/>
  <headerFooter>
    <oddFooter>&amp;L&amp;G</oddFooter>
  </headerFooter>
  <rowBreaks count="1" manualBreakCount="1">
    <brk id="42" min="1" max="5"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AD2BF7AA-FD49-4080-AAB7-60B3F379E612}">
          <x14:formula1>
            <xm:f>Blad2!$A$1:$A$3</xm:f>
          </x14:formula1>
          <xm:sqref>E45:F45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A8F73-76D1-407A-8478-F8CE687D2FD3}">
  <dimension ref="A1:A3"/>
  <sheetViews>
    <sheetView workbookViewId="0">
      <selection activeCell="A4" sqref="A4"/>
    </sheetView>
  </sheetViews>
  <sheetFormatPr defaultRowHeight="14.4" x14ac:dyDescent="0.3"/>
  <cols>
    <col min="1" max="1" width="100.109375" bestFit="1" customWidth="1"/>
  </cols>
  <sheetData>
    <row r="1" spans="1:1" ht="43.2" x14ac:dyDescent="0.3">
      <c r="A1" s="3" t="s">
        <v>60</v>
      </c>
    </row>
    <row r="2" spans="1:1" ht="43.2" x14ac:dyDescent="0.3">
      <c r="A2" s="3" t="s">
        <v>61</v>
      </c>
    </row>
    <row r="3" spans="1:1" ht="43.2" x14ac:dyDescent="0.3">
      <c r="A3" s="3" t="s">
        <v>62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B2F8658D7DAD04FB29435967BD5BCEC" ma:contentTypeVersion="6" ma:contentTypeDescription="Een nieuw document maken." ma:contentTypeScope="" ma:versionID="e19176130d31c892462d9a81d39f9d46">
  <xsd:schema xmlns:xsd="http://www.w3.org/2001/XMLSchema" xmlns:xs="http://www.w3.org/2001/XMLSchema" xmlns:p="http://schemas.microsoft.com/office/2006/metadata/properties" xmlns:ns2="7e1627ef-b760-4271-ab38-f9f196ba6d3a" xmlns:ns3="0d2c3dd0-dfee-4f7b-8126-ce383224c7f4" targetNamespace="http://schemas.microsoft.com/office/2006/metadata/properties" ma:root="true" ma:fieldsID="89a63750327072e206f49c132b21f5ff" ns2:_="" ns3:_="">
    <xsd:import namespace="7e1627ef-b760-4271-ab38-f9f196ba6d3a"/>
    <xsd:import namespace="0d2c3dd0-dfee-4f7b-8126-ce383224c7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1627ef-b760-4271-ab38-f9f196ba6d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2c3dd0-dfee-4f7b-8126-ce383224c7f4"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9636B0-9324-4691-A649-3390B7711D85}">
  <ds:schemaRefs>
    <ds:schemaRef ds:uri="http://schemas.microsoft.com/sharepoint/v3/contenttype/forms"/>
  </ds:schemaRefs>
</ds:datastoreItem>
</file>

<file path=customXml/itemProps2.xml><?xml version="1.0" encoding="utf-8"?>
<ds:datastoreItem xmlns:ds="http://schemas.openxmlformats.org/officeDocument/2006/customXml" ds:itemID="{69EA3B91-604B-4794-AA28-6B6183C019F2}">
  <ds:schemaRefs>
    <ds:schemaRef ds:uri="http://schemas.microsoft.com/office/2006/documentManagement/types"/>
    <ds:schemaRef ds:uri="0d2c3dd0-dfee-4f7b-8126-ce383224c7f4"/>
    <ds:schemaRef ds:uri="http://purl.org/dc/dcmitype/"/>
    <ds:schemaRef ds:uri="http://schemas.microsoft.com/office/infopath/2007/PartnerControls"/>
    <ds:schemaRef ds:uri="http://schemas.openxmlformats.org/package/2006/metadata/core-properties"/>
    <ds:schemaRef ds:uri="http://purl.org/dc/terms/"/>
    <ds:schemaRef ds:uri="http://www.w3.org/XML/1998/namespace"/>
    <ds:schemaRef ds:uri="http://purl.org/dc/elements/1.1/"/>
    <ds:schemaRef ds:uri="http://schemas.microsoft.com/office/2006/metadata/properties"/>
    <ds:schemaRef ds:uri="7e1627ef-b760-4271-ab38-f9f196ba6d3a"/>
  </ds:schemaRefs>
</ds:datastoreItem>
</file>

<file path=customXml/itemProps3.xml><?xml version="1.0" encoding="utf-8"?>
<ds:datastoreItem xmlns:ds="http://schemas.openxmlformats.org/officeDocument/2006/customXml" ds:itemID="{83281F5C-3C7E-489B-8488-7199B50FDE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1627ef-b760-4271-ab38-f9f196ba6d3a"/>
    <ds:schemaRef ds:uri="0d2c3dd0-dfee-4f7b-8126-ce383224c7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2</vt:i4>
      </vt:variant>
    </vt:vector>
  </HeadingPairs>
  <TitlesOfParts>
    <vt:vector size="5" baseType="lpstr">
      <vt:lpstr>Perceel 1</vt:lpstr>
      <vt:lpstr>Perceel 2</vt:lpstr>
      <vt:lpstr>Blad2</vt:lpstr>
      <vt:lpstr>'Perceel 1'!Afdrukbereik</vt:lpstr>
      <vt:lpstr>'Perceel 2'!Afdrukbereik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Maurice Kester</dc:creator>
  <cp:lastModifiedBy>Edwin de Kinderen</cp:lastModifiedBy>
  <cp:lastPrinted>2024-06-12T15:16:55Z</cp:lastPrinted>
  <dcterms:created xsi:type="dcterms:W3CDTF">2022-08-29T07:47:47Z</dcterms:created>
  <dcterms:modified xsi:type="dcterms:W3CDTF">2024-06-21T14:20:16Z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0x0101009B2F8658D7DAD04FB29435967BD5BCEC</vt:lpwstr>
  </property>
</Properties>
</file>