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dia/image1.bin" ContentType="image/png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K:\INKOOP\Aanbestedingen\2024\Vervanging besturingskasten en realisatie Real Time Control sturingen drukriolering (1499102)\02. Aanbestedingsdocumenten\"/>
    </mc:Choice>
  </mc:AlternateContent>
  <xr:revisionPtr revIDLastSave="0" documentId="13_ncr:1_{C957E052-A1B8-46DE-A770-5CCEF6629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chrijfstaat v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G39" i="4"/>
  <c r="G38" i="4"/>
  <c r="G40" i="4"/>
  <c r="G12" i="4"/>
  <c r="G29" i="4"/>
  <c r="G28" i="4"/>
  <c r="G27" i="4"/>
  <c r="G26" i="4"/>
  <c r="G25" i="4"/>
  <c r="G24" i="4"/>
  <c r="G23" i="4"/>
  <c r="G22" i="4"/>
  <c r="G21" i="4"/>
  <c r="G20" i="4"/>
  <c r="G17" i="4"/>
  <c r="G16" i="4"/>
  <c r="G15" i="4"/>
  <c r="G13" i="4"/>
  <c r="G11" i="4"/>
  <c r="G10" i="4"/>
  <c r="G9" i="4"/>
  <c r="G30" i="4" s="1"/>
  <c r="G32" i="4" l="1"/>
  <c r="G33" i="4" s="1"/>
  <c r="G34" i="4" s="1"/>
  <c r="G42" i="4" s="1"/>
</calcChain>
</file>

<file path=xl/sharedStrings.xml><?xml version="1.0" encoding="utf-8"?>
<sst xmlns="http://schemas.openxmlformats.org/spreadsheetml/2006/main" count="56" uniqueCount="52">
  <si>
    <t>Aantal</t>
  </si>
  <si>
    <t>Kostprijs</t>
  </si>
  <si>
    <t>Onderdeel</t>
  </si>
  <si>
    <t>Schakelkasten</t>
  </si>
  <si>
    <t>Aanschaf</t>
  </si>
  <si>
    <t>Vervangen en testen</t>
  </si>
  <si>
    <t>Activiteit</t>
  </si>
  <si>
    <t>Totaal excl. BTW</t>
  </si>
  <si>
    <t>Opstellen hydraulische modellen op clusterniveau</t>
  </si>
  <si>
    <t>Analyse modelresultaten obv scenario's</t>
  </si>
  <si>
    <t>Opstellen sturingsregels voor modellen</t>
  </si>
  <si>
    <t>Implementatie in Aquaview-X</t>
  </si>
  <si>
    <t>Testen sturingsregels op clusterniveau</t>
  </si>
  <si>
    <t>Optimalisatie modelresultaten obv aanpassing parameters en /of randvoorwaarden sturingsfuncties</t>
  </si>
  <si>
    <t>Aarding</t>
  </si>
  <si>
    <t>Controle (evt. aanpassing valt hier buiten; dit valt onder meerwerk)</t>
  </si>
  <si>
    <t>Elektrische tekeningen (as-built)</t>
  </si>
  <si>
    <t>Beknopte gebruikershandleiding</t>
  </si>
  <si>
    <t>Aardingsstaat (moederkast)</t>
  </si>
  <si>
    <t>Nieuwe reeks opstellen PLC/RTU (iom NAD en Xylem)</t>
  </si>
  <si>
    <t>Veiligheid</t>
  </si>
  <si>
    <t>Opstellen VGM-plan</t>
  </si>
  <si>
    <t>Opname E-schema’s, koppelvlakken, objectlijst, materiaal- en instrumentatielijst minigemalen en andere digitale documenten in XDM</t>
  </si>
  <si>
    <t>Documentatie (clusterniveau)</t>
  </si>
  <si>
    <t>Plan van Aanpak (clusterniveau)</t>
  </si>
  <si>
    <t>Overleg en communicatie</t>
  </si>
  <si>
    <t>Afvoer materaal</t>
  </si>
  <si>
    <t>Verkeersmaatregelen</t>
  </si>
  <si>
    <t>Afzettingen plaatsen en verkeersregelaar inzetten</t>
  </si>
  <si>
    <t>Opstellen plan van Aanpak</t>
  </si>
  <si>
    <t>Dagelijks en periodiek overleg</t>
  </si>
  <si>
    <t>Engineering</t>
  </si>
  <si>
    <t>Subtotaal:</t>
  </si>
  <si>
    <t>Risico reservering</t>
  </si>
  <si>
    <t>Winst toeslag</t>
  </si>
  <si>
    <t>RTC-sturingen</t>
  </si>
  <si>
    <t>Fictieve meerkosten</t>
  </si>
  <si>
    <t>Aantal (fictief)</t>
  </si>
  <si>
    <t>Eenheidsprijs</t>
  </si>
  <si>
    <t>Totaal fictieve meerkosten (excl. btw)</t>
  </si>
  <si>
    <t>Fictieve aanneemsom inclusief fictieve meerkosten (excl. btw)</t>
  </si>
  <si>
    <t>Aanneemsom (excl. btw)</t>
  </si>
  <si>
    <t>Project: Vervangen mechanische installatie minigemalen drukriolering Buitengebied</t>
  </si>
  <si>
    <t>Optioneel onderdeel</t>
  </si>
  <si>
    <t>Ondertekening</t>
  </si>
  <si>
    <t>Naam inschrijver</t>
  </si>
  <si>
    <t>Naam ondertekenaar</t>
  </si>
  <si>
    <t>Datum ondertekening</t>
  </si>
  <si>
    <t>Handtekening</t>
  </si>
  <si>
    <t>Vervangen antennes</t>
  </si>
  <si>
    <t>Bijlage 3 - Inschrijfstaat herzien bij Nota van Inlichtingen 1</t>
  </si>
  <si>
    <r>
      <t xml:space="preserve">Inschrijver dient </t>
    </r>
    <r>
      <rPr>
        <b/>
        <u/>
        <sz val="11"/>
        <color rgb="FFFF0000"/>
        <rFont val="Calibri"/>
        <family val="2"/>
        <scheme val="minor"/>
      </rPr>
      <t>alle</t>
    </r>
    <r>
      <rPr>
        <b/>
        <sz val="11"/>
        <color rgb="FFFF0000"/>
        <rFont val="Calibri"/>
        <family val="2"/>
        <scheme val="minor"/>
      </rPr>
      <t xml:space="preserve"> blauwe cellen in te vullen.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</si>
</sst>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€&quot;\ * #,##0_ ;_ &quot;€&quot;\ * \-#,##0_ ;_ &quot;€&quot;\ * &quot;-&quot;_ ;_ @_ "/>
    <numFmt numFmtId="164" formatCode="&quot;€&quot;\ #,##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42" fontId="1" fillId="2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top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b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516551</xdr:colOff>
      <xdr:row>1</xdr:row>
      <xdr:rowOff>41764</xdr:rowOff>
    </xdr:from>
    <xdr:ext cx="2703830" cy="594995"/>
    <xdr:pic>
      <xdr:nvPicPr>
        <xdr:cNvPr id="4" name="Afbeelding 3">
          <a:extLst>
            <a:ext uri="{FF2B5EF4-FFF2-40B4-BE49-F238E27FC236}">
              <a16:creationId xmlns:a16="http://schemas.microsoft.com/office/drawing/2014/main" id="{0DD61891-57F2-46D0-939A-DBD9442A8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4951" y="222739"/>
          <a:ext cx="2703830" cy="594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55"/>
  <sheetViews>
    <sheetView tabSelected="1" workbookViewId="0"/>
  </sheetViews>
  <sheetFormatPr defaultRowHeight="14.25" x14ac:dyDescent="0.25"/>
  <cols>
    <col min="1" max="1" width="9.140625" style="2"/>
    <col min="2" max="2" width="29.7109375" style="10" customWidth="1"/>
    <col min="3" max="3" width="7.28515625" style="10" customWidth="1"/>
    <col min="4" max="4" width="47.5703125" style="5" customWidth="1"/>
    <col min="5" max="5" width="10.140625" style="1" customWidth="1"/>
    <col min="6" max="6" width="17.5703125" style="1" customWidth="1"/>
    <col min="7" max="7" width="20.5703125" style="1" customWidth="1"/>
    <col min="8" max="12" width="9.140625" style="1"/>
    <col min="13" max="16384" width="9.140625" style="2"/>
  </cols>
  <sheetData>
    <row r="3" spans="1:18" ht="21" x14ac:dyDescent="0.25">
      <c r="B3" s="21" t="s">
        <v>50</v>
      </c>
      <c r="C3" s="22"/>
      <c r="D3"/>
      <c r="E3"/>
      <c r="F3"/>
      <c r="G3" s="2"/>
      <c r="H3" s="10"/>
      <c r="I3" s="10"/>
      <c r="J3" s="5"/>
      <c r="M3" s="1"/>
      <c r="N3" s="1"/>
      <c r="O3" s="1"/>
      <c r="P3" s="1"/>
      <c r="Q3" s="1"/>
      <c r="R3" s="1"/>
    </row>
    <row r="4" spans="1:18" ht="15.75" x14ac:dyDescent="0.25">
      <c r="A4" s="23"/>
      <c r="B4" s="25" t="s">
        <v>42</v>
      </c>
      <c r="C4" s="24"/>
      <c r="D4"/>
      <c r="E4"/>
      <c r="F4"/>
      <c r="G4" s="2"/>
      <c r="H4" s="10"/>
      <c r="I4" s="10"/>
      <c r="J4" s="5"/>
      <c r="M4" s="1"/>
      <c r="N4" s="1"/>
      <c r="O4" s="1"/>
      <c r="P4" s="1"/>
      <c r="Q4" s="1"/>
      <c r="R4" s="1"/>
    </row>
    <row r="5" spans="1:18" ht="15" x14ac:dyDescent="0.25">
      <c r="B5" s="40" t="s">
        <v>51</v>
      </c>
      <c r="C5" s="2"/>
      <c r="D5"/>
      <c r="E5"/>
      <c r="F5"/>
      <c r="G5" s="2"/>
      <c r="H5" s="10"/>
      <c r="I5" s="10"/>
      <c r="J5" s="5"/>
      <c r="M5" s="1"/>
      <c r="N5" s="1"/>
      <c r="O5" s="1"/>
      <c r="P5" s="1"/>
      <c r="Q5" s="1"/>
      <c r="R5" s="1"/>
    </row>
    <row r="6" spans="1:18" ht="15" x14ac:dyDescent="0.25">
      <c r="C6" s="23"/>
      <c r="D6"/>
      <c r="E6"/>
      <c r="F6"/>
      <c r="G6" s="2"/>
      <c r="H6" s="10"/>
      <c r="I6" s="10"/>
      <c r="J6" s="5"/>
      <c r="M6" s="1"/>
      <c r="N6" s="1"/>
      <c r="O6" s="1"/>
      <c r="P6" s="1"/>
      <c r="Q6" s="1"/>
      <c r="R6" s="1"/>
    </row>
    <row r="7" spans="1:18" ht="15" x14ac:dyDescent="0.25">
      <c r="C7" s="23"/>
      <c r="D7"/>
      <c r="E7"/>
      <c r="F7"/>
      <c r="G7" s="2"/>
      <c r="H7" s="10"/>
      <c r="I7" s="10"/>
      <c r="J7" s="5"/>
      <c r="M7" s="1"/>
      <c r="N7" s="1"/>
      <c r="O7" s="1"/>
      <c r="P7" s="1"/>
      <c r="Q7" s="1"/>
      <c r="R7" s="1"/>
    </row>
    <row r="8" spans="1:18" s="4" customFormat="1" x14ac:dyDescent="0.25">
      <c r="B8" s="6" t="s">
        <v>2</v>
      </c>
      <c r="C8" s="6"/>
      <c r="D8" s="6" t="s">
        <v>6</v>
      </c>
      <c r="E8" s="7" t="s">
        <v>0</v>
      </c>
      <c r="F8" s="7" t="s">
        <v>1</v>
      </c>
      <c r="G8" s="7" t="s">
        <v>7</v>
      </c>
      <c r="H8" s="3"/>
      <c r="I8" s="3"/>
      <c r="J8" s="3"/>
      <c r="K8" s="3"/>
      <c r="L8" s="3"/>
    </row>
    <row r="9" spans="1:18" s="4" customFormat="1" ht="28.5" x14ac:dyDescent="0.25">
      <c r="B9" s="8" t="s">
        <v>24</v>
      </c>
      <c r="C9" s="8"/>
      <c r="D9" s="8" t="s">
        <v>29</v>
      </c>
      <c r="E9" s="14">
        <v>39</v>
      </c>
      <c r="F9" s="38"/>
      <c r="G9" s="12">
        <f t="shared" ref="G9:G17" si="0">E9*F9</f>
        <v>0</v>
      </c>
      <c r="H9" s="3"/>
      <c r="I9" s="3"/>
      <c r="J9" s="3"/>
      <c r="K9" s="3"/>
      <c r="L9" s="3"/>
    </row>
    <row r="10" spans="1:18" s="4" customFormat="1" x14ac:dyDescent="0.25">
      <c r="B10" s="8" t="s">
        <v>25</v>
      </c>
      <c r="C10" s="8"/>
      <c r="D10" s="8" t="s">
        <v>30</v>
      </c>
      <c r="E10" s="14">
        <v>250</v>
      </c>
      <c r="F10" s="38"/>
      <c r="G10" s="12">
        <f t="shared" si="0"/>
        <v>0</v>
      </c>
      <c r="H10" s="3"/>
      <c r="I10" s="3"/>
      <c r="J10" s="3"/>
      <c r="K10" s="3"/>
      <c r="L10" s="3"/>
    </row>
    <row r="11" spans="1:18" s="4" customFormat="1" ht="28.5" x14ac:dyDescent="0.25">
      <c r="B11" s="8" t="s">
        <v>27</v>
      </c>
      <c r="C11" s="8"/>
      <c r="D11" s="8" t="s">
        <v>28</v>
      </c>
      <c r="E11" s="14">
        <v>5</v>
      </c>
      <c r="F11" s="38"/>
      <c r="G11" s="12">
        <f t="shared" si="0"/>
        <v>0</v>
      </c>
      <c r="H11" s="3"/>
      <c r="I11" s="3"/>
      <c r="J11" s="3"/>
      <c r="K11" s="3"/>
      <c r="L11" s="3"/>
    </row>
    <row r="12" spans="1:18" s="4" customFormat="1" ht="15" customHeight="1" x14ac:dyDescent="0.25">
      <c r="B12" s="56" t="s">
        <v>3</v>
      </c>
      <c r="C12" s="13"/>
      <c r="D12" s="8" t="s">
        <v>31</v>
      </c>
      <c r="E12" s="14">
        <v>1</v>
      </c>
      <c r="F12" s="38"/>
      <c r="G12" s="18">
        <f t="shared" si="0"/>
        <v>0</v>
      </c>
      <c r="H12" s="3"/>
      <c r="I12" s="3"/>
      <c r="J12" s="3"/>
      <c r="K12" s="3"/>
      <c r="L12" s="3"/>
    </row>
    <row r="13" spans="1:18" x14ac:dyDescent="0.25">
      <c r="B13" s="59"/>
      <c r="C13" s="13"/>
      <c r="D13" s="8" t="s">
        <v>4</v>
      </c>
      <c r="E13" s="19">
        <v>790</v>
      </c>
      <c r="F13" s="38"/>
      <c r="G13" s="12">
        <f t="shared" si="0"/>
        <v>0</v>
      </c>
      <c r="I13" s="16"/>
    </row>
    <row r="14" spans="1:18" x14ac:dyDescent="0.25">
      <c r="B14" s="59"/>
      <c r="C14" s="27"/>
      <c r="D14" s="8" t="s">
        <v>49</v>
      </c>
      <c r="E14" s="28">
        <v>790</v>
      </c>
      <c r="F14" s="38"/>
      <c r="G14" s="26">
        <f>E14*F14</f>
        <v>0</v>
      </c>
    </row>
    <row r="15" spans="1:18" ht="28.5" x14ac:dyDescent="0.25">
      <c r="B15" s="59"/>
      <c r="C15" s="13"/>
      <c r="D15" s="8" t="s">
        <v>19</v>
      </c>
      <c r="E15" s="14">
        <v>1</v>
      </c>
      <c r="F15" s="38"/>
      <c r="G15" s="12">
        <f t="shared" si="0"/>
        <v>0</v>
      </c>
    </row>
    <row r="16" spans="1:18" x14ac:dyDescent="0.25">
      <c r="B16" s="57"/>
      <c r="C16" s="13"/>
      <c r="D16" s="8" t="s">
        <v>5</v>
      </c>
      <c r="E16" s="14">
        <v>790</v>
      </c>
      <c r="F16" s="38"/>
      <c r="G16" s="12">
        <f t="shared" si="0"/>
        <v>0</v>
      </c>
      <c r="I16" s="16"/>
    </row>
    <row r="17" spans="2:13" x14ac:dyDescent="0.25">
      <c r="B17" s="51" t="s">
        <v>23</v>
      </c>
      <c r="C17" s="13"/>
      <c r="D17" s="8" t="s">
        <v>16</v>
      </c>
      <c r="E17" s="52">
        <v>39</v>
      </c>
      <c r="F17" s="53"/>
      <c r="G17" s="55">
        <f t="shared" si="0"/>
        <v>0</v>
      </c>
    </row>
    <row r="18" spans="2:13" x14ac:dyDescent="0.25">
      <c r="B18" s="51"/>
      <c r="C18" s="13"/>
      <c r="D18" s="8" t="s">
        <v>17</v>
      </c>
      <c r="E18" s="52"/>
      <c r="F18" s="53"/>
      <c r="G18" s="55"/>
      <c r="I18" s="16"/>
    </row>
    <row r="19" spans="2:13" x14ac:dyDescent="0.25">
      <c r="B19" s="51"/>
      <c r="C19" s="13"/>
      <c r="D19" s="8" t="s">
        <v>18</v>
      </c>
      <c r="E19" s="52"/>
      <c r="F19" s="53"/>
      <c r="G19" s="55"/>
    </row>
    <row r="20" spans="2:13" ht="57" x14ac:dyDescent="0.25">
      <c r="B20" s="51"/>
      <c r="C20" s="13"/>
      <c r="D20" s="8" t="s">
        <v>22</v>
      </c>
      <c r="E20" s="14">
        <v>39</v>
      </c>
      <c r="F20" s="38"/>
      <c r="G20" s="12">
        <f>E20*F20</f>
        <v>0</v>
      </c>
    </row>
    <row r="21" spans="2:13" ht="28.5" x14ac:dyDescent="0.25">
      <c r="B21" s="13" t="s">
        <v>14</v>
      </c>
      <c r="C21" s="13"/>
      <c r="D21" s="8" t="s">
        <v>15</v>
      </c>
      <c r="E21" s="19">
        <v>200</v>
      </c>
      <c r="F21" s="38"/>
      <c r="G21" s="12">
        <f>E21*F21</f>
        <v>0</v>
      </c>
    </row>
    <row r="22" spans="2:13" ht="28.5" x14ac:dyDescent="0.25">
      <c r="B22" s="51" t="s">
        <v>35</v>
      </c>
      <c r="C22" s="13"/>
      <c r="D22" s="8" t="s">
        <v>8</v>
      </c>
      <c r="E22" s="14">
        <v>39</v>
      </c>
      <c r="F22" s="38"/>
      <c r="G22" s="12">
        <f t="shared" ref="G22:G29" si="1">E22*F22</f>
        <v>0</v>
      </c>
    </row>
    <row r="23" spans="2:13" x14ac:dyDescent="0.25">
      <c r="B23" s="51"/>
      <c r="C23" s="13"/>
      <c r="D23" s="8" t="s">
        <v>10</v>
      </c>
      <c r="E23" s="14">
        <v>39</v>
      </c>
      <c r="F23" s="38"/>
      <c r="G23" s="12">
        <f t="shared" si="1"/>
        <v>0</v>
      </c>
    </row>
    <row r="24" spans="2:13" s="1" customFormat="1" x14ac:dyDescent="0.25">
      <c r="B24" s="51"/>
      <c r="C24" s="13"/>
      <c r="D24" s="8" t="s">
        <v>9</v>
      </c>
      <c r="E24" s="14">
        <v>39</v>
      </c>
      <c r="F24" s="38"/>
      <c r="G24" s="12">
        <f t="shared" si="1"/>
        <v>0</v>
      </c>
      <c r="M24" s="2"/>
    </row>
    <row r="25" spans="2:13" s="1" customFormat="1" ht="42.75" x14ac:dyDescent="0.25">
      <c r="B25" s="51"/>
      <c r="C25" s="13"/>
      <c r="D25" s="8" t="s">
        <v>13</v>
      </c>
      <c r="E25" s="14">
        <v>39</v>
      </c>
      <c r="F25" s="38"/>
      <c r="G25" s="12">
        <f t="shared" si="1"/>
        <v>0</v>
      </c>
      <c r="M25" s="2"/>
    </row>
    <row r="26" spans="2:13" s="1" customFormat="1" x14ac:dyDescent="0.25">
      <c r="B26" s="51"/>
      <c r="C26" s="13"/>
      <c r="D26" s="8" t="s">
        <v>11</v>
      </c>
      <c r="E26" s="14">
        <v>39</v>
      </c>
      <c r="F26" s="38"/>
      <c r="G26" s="12">
        <f t="shared" si="1"/>
        <v>0</v>
      </c>
      <c r="M26" s="2"/>
    </row>
    <row r="27" spans="2:13" s="1" customFormat="1" x14ac:dyDescent="0.25">
      <c r="B27" s="51"/>
      <c r="C27" s="13"/>
      <c r="D27" s="8" t="s">
        <v>12</v>
      </c>
      <c r="E27" s="14">
        <v>39</v>
      </c>
      <c r="F27" s="38"/>
      <c r="G27" s="12">
        <f t="shared" si="1"/>
        <v>0</v>
      </c>
      <c r="M27" s="2"/>
    </row>
    <row r="28" spans="2:13" s="1" customFormat="1" x14ac:dyDescent="0.25">
      <c r="B28" s="13" t="s">
        <v>20</v>
      </c>
      <c r="C28" s="13"/>
      <c r="D28" s="8" t="s">
        <v>21</v>
      </c>
      <c r="E28" s="14"/>
      <c r="F28" s="38"/>
      <c r="G28" s="12">
        <f>F28</f>
        <v>0</v>
      </c>
      <c r="M28" s="2"/>
    </row>
    <row r="29" spans="2:13" s="1" customFormat="1" x14ac:dyDescent="0.25">
      <c r="B29" s="13" t="s">
        <v>26</v>
      </c>
      <c r="C29" s="13"/>
      <c r="D29" s="8"/>
      <c r="E29" s="14">
        <v>39</v>
      </c>
      <c r="F29" s="38"/>
      <c r="G29" s="12">
        <f t="shared" si="1"/>
        <v>0</v>
      </c>
      <c r="M29" s="2"/>
    </row>
    <row r="30" spans="2:13" s="1" customFormat="1" x14ac:dyDescent="0.25">
      <c r="B30" s="58" t="s">
        <v>32</v>
      </c>
      <c r="C30" s="58"/>
      <c r="D30" s="58"/>
      <c r="E30" s="58"/>
      <c r="F30" s="58"/>
      <c r="G30" s="12">
        <f>SUM(G9:G29)</f>
        <v>0</v>
      </c>
      <c r="M30" s="2"/>
    </row>
    <row r="31" spans="2:13" s="1" customFormat="1" x14ac:dyDescent="0.25">
      <c r="B31" s="13"/>
      <c r="C31" s="13"/>
      <c r="D31" s="8"/>
      <c r="E31" s="14"/>
      <c r="F31" s="15"/>
      <c r="G31" s="12"/>
      <c r="M31" s="2"/>
    </row>
    <row r="32" spans="2:13" s="1" customFormat="1" x14ac:dyDescent="0.25">
      <c r="B32" s="13" t="s">
        <v>33</v>
      </c>
      <c r="C32" s="39"/>
      <c r="D32" s="9"/>
      <c r="E32" s="14"/>
      <c r="F32" s="15"/>
      <c r="G32" s="12">
        <f>G30*C32</f>
        <v>0</v>
      </c>
      <c r="M32" s="2"/>
    </row>
    <row r="33" spans="2:13" s="1" customFormat="1" x14ac:dyDescent="0.25">
      <c r="B33" s="13" t="s">
        <v>34</v>
      </c>
      <c r="C33" s="39"/>
      <c r="D33" s="9"/>
      <c r="E33" s="14"/>
      <c r="F33" s="15"/>
      <c r="G33" s="12">
        <f>(G30+G32)*C33</f>
        <v>0</v>
      </c>
      <c r="M33" s="2"/>
    </row>
    <row r="34" spans="2:13" s="1" customFormat="1" x14ac:dyDescent="0.25">
      <c r="B34" s="54" t="s">
        <v>41</v>
      </c>
      <c r="C34" s="54"/>
      <c r="D34" s="54"/>
      <c r="E34" s="54"/>
      <c r="F34" s="54"/>
      <c r="G34" s="11">
        <f>SUM(G30:G33)</f>
        <v>0</v>
      </c>
      <c r="M34" s="2"/>
    </row>
    <row r="35" spans="2:13" x14ac:dyDescent="0.25">
      <c r="I35" s="2"/>
    </row>
    <row r="37" spans="2:13" ht="28.5" x14ac:dyDescent="0.25">
      <c r="B37" s="6" t="s">
        <v>43</v>
      </c>
      <c r="C37" s="6"/>
      <c r="D37" s="6" t="s">
        <v>6</v>
      </c>
      <c r="E37" s="20" t="s">
        <v>37</v>
      </c>
      <c r="F37" s="20" t="s">
        <v>38</v>
      </c>
      <c r="G37" s="20" t="s">
        <v>36</v>
      </c>
    </row>
    <row r="38" spans="2:13" x14ac:dyDescent="0.25">
      <c r="B38" s="56" t="s">
        <v>3</v>
      </c>
      <c r="C38" s="17"/>
      <c r="D38" s="8" t="s">
        <v>4</v>
      </c>
      <c r="E38" s="1">
        <v>20</v>
      </c>
      <c r="F38" s="38"/>
      <c r="G38" s="18">
        <f t="shared" ref="G38:G39" si="2">E38*F38</f>
        <v>0</v>
      </c>
    </row>
    <row r="39" spans="2:13" x14ac:dyDescent="0.25">
      <c r="B39" s="57"/>
      <c r="C39" s="17"/>
      <c r="D39" s="8" t="s">
        <v>5</v>
      </c>
      <c r="E39" s="1">
        <v>20</v>
      </c>
      <c r="F39" s="38"/>
      <c r="G39" s="18">
        <f t="shared" si="2"/>
        <v>0</v>
      </c>
    </row>
    <row r="40" spans="2:13" x14ac:dyDescent="0.25">
      <c r="B40" s="54" t="s">
        <v>39</v>
      </c>
      <c r="C40" s="54"/>
      <c r="D40" s="54"/>
      <c r="E40" s="54"/>
      <c r="F40" s="54"/>
      <c r="G40" s="11">
        <f>+G38+G39</f>
        <v>0</v>
      </c>
      <c r="L40" s="2"/>
    </row>
    <row r="41" spans="2:13" x14ac:dyDescent="0.25">
      <c r="C41" s="5"/>
      <c r="D41" s="1"/>
      <c r="L41" s="2"/>
    </row>
    <row r="42" spans="2:13" x14ac:dyDescent="0.25">
      <c r="B42" s="54" t="s">
        <v>40</v>
      </c>
      <c r="C42" s="54"/>
      <c r="D42" s="54"/>
      <c r="E42" s="54"/>
      <c r="F42" s="54"/>
      <c r="G42" s="11">
        <f>+G40+G34</f>
        <v>0</v>
      </c>
    </row>
    <row r="45" spans="2:13" x14ac:dyDescent="0.25">
      <c r="B45" s="29" t="s">
        <v>44</v>
      </c>
    </row>
    <row r="46" spans="2:13" x14ac:dyDescent="0.25">
      <c r="B46" s="30" t="s">
        <v>45</v>
      </c>
      <c r="C46" s="31"/>
      <c r="D46" s="41"/>
      <c r="E46" s="42"/>
      <c r="F46" s="42"/>
      <c r="G46" s="43"/>
    </row>
    <row r="47" spans="2:13" x14ac:dyDescent="0.25">
      <c r="B47" s="32"/>
      <c r="C47" s="33"/>
      <c r="D47" s="44"/>
      <c r="E47" s="45"/>
      <c r="F47" s="45"/>
      <c r="G47" s="46"/>
    </row>
    <row r="48" spans="2:13" x14ac:dyDescent="0.25">
      <c r="B48" s="30" t="s">
        <v>46</v>
      </c>
      <c r="C48" s="35"/>
      <c r="D48" s="41"/>
      <c r="E48" s="42"/>
      <c r="F48" s="42"/>
      <c r="G48" s="43"/>
    </row>
    <row r="49" spans="2:7" x14ac:dyDescent="0.25">
      <c r="B49" s="32"/>
      <c r="C49" s="36"/>
      <c r="D49" s="44"/>
      <c r="E49" s="45"/>
      <c r="F49" s="45"/>
      <c r="G49" s="46"/>
    </row>
    <row r="50" spans="2:7" x14ac:dyDescent="0.25">
      <c r="B50" s="30" t="s">
        <v>47</v>
      </c>
      <c r="C50" s="35"/>
      <c r="D50" s="41"/>
      <c r="E50" s="42"/>
      <c r="F50" s="42"/>
      <c r="G50" s="43"/>
    </row>
    <row r="51" spans="2:7" x14ac:dyDescent="0.25">
      <c r="B51" s="32"/>
      <c r="C51" s="36"/>
      <c r="D51" s="44"/>
      <c r="E51" s="45"/>
      <c r="F51" s="45"/>
      <c r="G51" s="46"/>
    </row>
    <row r="52" spans="2:7" x14ac:dyDescent="0.25">
      <c r="B52" s="30" t="s">
        <v>48</v>
      </c>
      <c r="C52" s="35"/>
      <c r="D52" s="41"/>
      <c r="E52" s="42"/>
      <c r="F52" s="42"/>
      <c r="G52" s="43"/>
    </row>
    <row r="53" spans="2:7" x14ac:dyDescent="0.25">
      <c r="B53" s="34"/>
      <c r="C53" s="37"/>
      <c r="D53" s="47"/>
      <c r="E53" s="48"/>
      <c r="F53" s="48"/>
      <c r="G53" s="49"/>
    </row>
    <row r="54" spans="2:7" x14ac:dyDescent="0.25">
      <c r="B54" s="34"/>
      <c r="C54" s="37"/>
      <c r="D54" s="47"/>
      <c r="E54" s="50"/>
      <c r="F54" s="50"/>
      <c r="G54" s="49"/>
    </row>
    <row r="55" spans="2:7" x14ac:dyDescent="0.25">
      <c r="B55" s="32"/>
      <c r="C55" s="36"/>
      <c r="D55" s="44"/>
      <c r="E55" s="45"/>
      <c r="F55" s="45"/>
      <c r="G55" s="46"/>
    </row>
  </sheetData>
  <sheetProtection algorithmName="SHA-512" hashValue="qrHQED53AcrLLNabCa1PqbM79CXQ/Zy1ae9PiA4d7M7AIGNMchgX579uBX3M0G0NAhzfM36D3AC+CukbmLJISQ==" saltValue="eezWv3/5Voh2+YB0O5E96w==" spinCount="100000" sheet="1" objects="1" scenarios="1"/>
  <mergeCells count="15">
    <mergeCell ref="B12:B16"/>
    <mergeCell ref="D48:G49"/>
    <mergeCell ref="D50:G51"/>
    <mergeCell ref="D52:G55"/>
    <mergeCell ref="B17:B20"/>
    <mergeCell ref="E17:E19"/>
    <mergeCell ref="F17:F19"/>
    <mergeCell ref="D46:G47"/>
    <mergeCell ref="B42:F42"/>
    <mergeCell ref="G17:G19"/>
    <mergeCell ref="B22:B27"/>
    <mergeCell ref="B38:B39"/>
    <mergeCell ref="B40:F40"/>
    <mergeCell ref="B30:F30"/>
    <mergeCell ref="B34:F34"/>
  </mergeCells>
  <pageMargins left="0.7" right="0.7" top="0.75" bottom="0.75" header="0.3" footer="0.3"/>
  <pageSetup paperSize="9" scale="61" fitToHeight="0" orientation="portrait" r:id="rId1"/>
  <ignoredErrors>
    <ignoredError sqref="G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 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van Duijn</dc:creator>
  <cp:lastModifiedBy>Dolf van Craanenburgh</cp:lastModifiedBy>
  <cp:lastPrinted>2024-07-10T08:07:46Z</cp:lastPrinted>
  <dcterms:created xsi:type="dcterms:W3CDTF">2024-04-24T15:22:40Z</dcterms:created>
  <dcterms:modified xsi:type="dcterms:W3CDTF">2024-07-10T08:20:53Z</dcterms:modified>
</cp:coreProperties>
</file>