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DNLID\LIDSpeciaal\Inkoop\1. Projecten\A02 FZ\A02.37.2024 Bedrijfskleding\Publicatie documenten\"/>
    </mc:Choice>
  </mc:AlternateContent>
  <xr:revisionPtr revIDLastSave="0" documentId="13_ncr:1_{F5637BF8-B81E-4A03-8B95-58FCD1E5E83B}" xr6:coauthVersionLast="47" xr6:coauthVersionMax="47" xr10:uidLastSave="{00000000-0000-0000-0000-000000000000}"/>
  <bookViews>
    <workbookView xWindow="-98" yWindow="-98" windowWidth="21795" windowHeight="13996" xr2:uid="{D194232A-07D4-4F71-96A2-68FD5BE664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G13" i="1"/>
  <c r="G15" i="1"/>
  <c r="G16" i="1"/>
  <c r="G18" i="1"/>
  <c r="G19" i="1"/>
  <c r="G20" i="1"/>
  <c r="G22" i="1"/>
  <c r="G23" i="1"/>
  <c r="G24" i="1"/>
  <c r="G25" i="1"/>
  <c r="G26" i="1"/>
  <c r="G27" i="1"/>
  <c r="G28" i="1"/>
  <c r="G29" i="1"/>
  <c r="G30" i="1"/>
  <c r="G32" i="1"/>
  <c r="G33" i="1"/>
  <c r="G34" i="1"/>
  <c r="G35" i="1"/>
  <c r="G36" i="1"/>
  <c r="G38" i="1"/>
  <c r="G39" i="1"/>
  <c r="G42" i="1"/>
  <c r="G43" i="1"/>
  <c r="G44" i="1"/>
  <c r="G45" i="1"/>
  <c r="G46" i="1"/>
  <c r="G47" i="1"/>
  <c r="G48" i="1"/>
  <c r="G10" i="1"/>
  <c r="G11" i="1"/>
  <c r="G8" i="1"/>
  <c r="L32" i="1"/>
  <c r="L31" i="1"/>
  <c r="L30" i="1"/>
  <c r="L29" i="1"/>
  <c r="L28" i="1"/>
  <c r="L27" i="1"/>
  <c r="L26" i="1"/>
  <c r="L25" i="1"/>
  <c r="L24" i="1"/>
  <c r="L23" i="1"/>
  <c r="L22" i="1"/>
  <c r="G52" i="1" l="1"/>
  <c r="J15" i="1" s="1"/>
  <c r="L33" i="1"/>
  <c r="J16" i="1" s="1"/>
</calcChain>
</file>

<file path=xl/sharedStrings.xml><?xml version="1.0" encoding="utf-8"?>
<sst xmlns="http://schemas.openxmlformats.org/spreadsheetml/2006/main" count="156" uniqueCount="123">
  <si>
    <t>• De op te geven prijzen en tarieven zijn volledig, dat wil zeggen dit bedrag is inclusief de administratieve handelingen, materiaalkosten, kapitaalslasten, brandstofkosten, personeelskosten en overige werkzaamheden die in deze aanbesteding zijn aangegeven.</t>
  </si>
  <si>
    <r>
      <t xml:space="preserve">• Artikelprijzen zijn </t>
    </r>
    <r>
      <rPr>
        <b/>
        <u/>
        <sz val="11"/>
        <rFont val="Calibri"/>
        <family val="2"/>
        <scheme val="minor"/>
      </rPr>
      <t>inclusief</t>
    </r>
    <r>
      <rPr>
        <sz val="11"/>
        <rFont val="Calibri"/>
        <family val="2"/>
        <scheme val="minor"/>
      </rPr>
      <t xml:space="preserve"> verzendkosten naar de verschillende afleverlocaties, het aanbrengen van logo's en het opstarten en beheren van het bestelsysteem, en verwerking van de kleding.</t>
    </r>
  </si>
  <si>
    <t xml:space="preserve">• Prijzen zijn in euro (op 2 decimalen) en exclusief BTW. Inschrijver dient enkel de geel gearceerde velden in te vullen. </t>
  </si>
  <si>
    <r>
      <t xml:space="preserve">Item </t>
    </r>
    <r>
      <rPr>
        <sz val="8"/>
        <color theme="1"/>
        <rFont val="Arial"/>
        <family val="2"/>
      </rPr>
      <t> </t>
    </r>
  </si>
  <si>
    <t>Aantal</t>
  </si>
  <si>
    <t>Functie kleding</t>
  </si>
  <si>
    <t xml:space="preserve">Standaard kleur </t>
  </si>
  <si>
    <t>Stukprijs</t>
  </si>
  <si>
    <t>Totaal (stukprijs*aantal)</t>
  </si>
  <si>
    <t>Dienstverlening</t>
  </si>
  <si>
    <t>Prijs per stuk</t>
  </si>
  <si>
    <t>A</t>
  </si>
  <si>
    <t>Broeken:</t>
  </si>
  <si>
    <t>A1</t>
  </si>
  <si>
    <t>Blauw</t>
  </si>
  <si>
    <t>B</t>
  </si>
  <si>
    <t xml:space="preserve"> </t>
  </si>
  <si>
    <t>T-shirts:</t>
  </si>
  <si>
    <t>Totaal</t>
  </si>
  <si>
    <t>B1</t>
  </si>
  <si>
    <t>Polo lange mouw</t>
  </si>
  <si>
    <t>B2</t>
  </si>
  <si>
    <t>Polo korte mouw</t>
  </si>
  <si>
    <t xml:space="preserve">   C</t>
  </si>
  <si>
    <t>Vesten en sweaters:</t>
  </si>
  <si>
    <t>C1</t>
  </si>
  <si>
    <t>Zip-sweater</t>
  </si>
  <si>
    <t>D</t>
  </si>
  <si>
    <t xml:space="preserve">Jassen </t>
  </si>
  <si>
    <t>Totaal kleding en dienstverlening</t>
  </si>
  <si>
    <t>D1</t>
  </si>
  <si>
    <t>Softshell bikerjack</t>
  </si>
  <si>
    <t>Kledingpakket</t>
  </si>
  <si>
    <t>D2</t>
  </si>
  <si>
    <t>Winterjas</t>
  </si>
  <si>
    <t>E</t>
  </si>
  <si>
    <t>Uitrusting</t>
  </si>
  <si>
    <t>Totale inschrijprijs</t>
  </si>
  <si>
    <t>E1</t>
  </si>
  <si>
    <t>Kogel- en steekwerend vest</t>
  </si>
  <si>
    <t>Zwart</t>
  </si>
  <si>
    <t>E2</t>
  </si>
  <si>
    <t>Buitenhoes t.b.v. kogel- en steekwerend vest</t>
  </si>
  <si>
    <t>Geel</t>
  </si>
  <si>
    <t>E3</t>
  </si>
  <si>
    <t>Beroepsschoen (zonder verstevigende neuzen)</t>
  </si>
  <si>
    <t>F</t>
  </si>
  <si>
    <t>Accessoires</t>
  </si>
  <si>
    <t>F1</t>
  </si>
  <si>
    <t>Paar sokken</t>
  </si>
  <si>
    <t>F2</t>
  </si>
  <si>
    <t>Paar handschoenen</t>
  </si>
  <si>
    <t>F3</t>
  </si>
  <si>
    <t>Koppel bestaande uit binnen- en buitenriem</t>
  </si>
  <si>
    <t>F4</t>
  </si>
  <si>
    <t>Gebreide muts</t>
  </si>
  <si>
    <t>F5</t>
  </si>
  <si>
    <t>Schuifpassanten</t>
  </si>
  <si>
    <t>F6</t>
  </si>
  <si>
    <t>Legitimatie etui met BOA logo</t>
  </si>
  <si>
    <t>F7</t>
  </si>
  <si>
    <t>Houder voor handschoenen</t>
  </si>
  <si>
    <t>F8</t>
  </si>
  <si>
    <t>Hanger voor boeiensleutel</t>
  </si>
  <si>
    <t>F9</t>
  </si>
  <si>
    <t>Hand/transportboeien</t>
  </si>
  <si>
    <t>G</t>
  </si>
  <si>
    <t>Regen en thermokleding</t>
  </si>
  <si>
    <t>G1</t>
  </si>
  <si>
    <t>Regenbroek</t>
  </si>
  <si>
    <t>G2</t>
  </si>
  <si>
    <t>Regenjas</t>
  </si>
  <si>
    <t>G3</t>
  </si>
  <si>
    <t>Thermoshirt voor in de zomer</t>
  </si>
  <si>
    <t>G4</t>
  </si>
  <si>
    <t>Thermoshirt met lange mouwen voor in de winter</t>
  </si>
  <si>
    <t>G5</t>
  </si>
  <si>
    <t>Thermobroek</t>
  </si>
  <si>
    <t>H</t>
  </si>
  <si>
    <t>Fietsbenodigdheden</t>
  </si>
  <si>
    <t>H1</t>
  </si>
  <si>
    <t>Helm</t>
  </si>
  <si>
    <t>H2</t>
  </si>
  <si>
    <t>Fietstas</t>
  </si>
  <si>
    <t>I</t>
  </si>
  <si>
    <t>Overige items</t>
  </si>
  <si>
    <t>I1</t>
  </si>
  <si>
    <t>Koelvest</t>
  </si>
  <si>
    <t>I2</t>
  </si>
  <si>
    <t>Beroepsschoen met verstevigende neuzen</t>
  </si>
  <si>
    <t>I3</t>
  </si>
  <si>
    <t>Coolpack</t>
  </si>
  <si>
    <t>N.v.t.</t>
  </si>
  <si>
    <t xml:space="preserve">Bikerbroek Groen medewerker </t>
  </si>
  <si>
    <t>I4</t>
  </si>
  <si>
    <t>I5</t>
  </si>
  <si>
    <t>I6</t>
  </si>
  <si>
    <t>I7</t>
  </si>
  <si>
    <t>I8</t>
  </si>
  <si>
    <t xml:space="preserve">Slippers </t>
  </si>
  <si>
    <t xml:space="preserve">Zwembroek/ shorts </t>
  </si>
  <si>
    <t>Wassen van de kleding</t>
  </si>
  <si>
    <t>Vermaak en herstelwerkzaamheden</t>
  </si>
  <si>
    <t>Omschrijving</t>
  </si>
  <si>
    <t>Prijs per eenheid  excl. btw</t>
  </si>
  <si>
    <t>Prijs per eenheid X aantal excl. btw</t>
  </si>
  <si>
    <t>Broekband innnemen/ uitleggen</t>
  </si>
  <si>
    <t>Pantalon inkorten/ langer maken</t>
  </si>
  <si>
    <t>Extra riemlussen aanbrengen</t>
  </si>
  <si>
    <t>Heup uitleggen broek/ rok</t>
  </si>
  <si>
    <t>Voetwijdte versmallen</t>
  </si>
  <si>
    <t>Zakken repareren</t>
  </si>
  <si>
    <t>Gilet innemen armsgat</t>
  </si>
  <si>
    <t>Panden inkorten colbert/ blouse</t>
  </si>
  <si>
    <t xml:space="preserve">Colbertmouw inkorten/ uitleggen </t>
  </si>
  <si>
    <t>Mouwen inkorten jack</t>
  </si>
  <si>
    <t>Nieuwe rits pantalon/ Jas (incl rits)</t>
  </si>
  <si>
    <t>PRIJS TOTAAL ,  (excl. BTW)</t>
  </si>
  <si>
    <t>Colbert (facalitair)</t>
  </si>
  <si>
    <t>Blazer (facalitair)</t>
  </si>
  <si>
    <t>Gilet (facalitair)</t>
  </si>
  <si>
    <t>Mimimale Verzendkosten per zending</t>
  </si>
  <si>
    <t>I9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</si>
</sst>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.00;[Red]&quot;€&quot;\ 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strike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0">
    <xf numFmtId="0" fontId="0" fillId="0" borderId="0"/>
    <xf numFmtId="0" fontId="2" fillId="0" borderId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6" fillId="23" borderId="7" applyNumberFormat="0" applyFont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</cellStyleXfs>
  <cellXfs count="96">
    <xf numFmtId="0" fontId="0" fillId="0" borderId="0" xfId="0"/>
    <xf numFmtId="0" fontId="2" fillId="0" borderId="0" xfId="1"/>
    <xf numFmtId="0" fontId="2" fillId="26" borderId="10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vertical="center" wrapText="1"/>
    </xf>
    <xf numFmtId="0" fontId="3" fillId="26" borderId="10" xfId="1" applyFont="1" applyFill="1" applyBorder="1" applyAlignment="1">
      <alignment vertical="center" wrapText="1"/>
    </xf>
    <xf numFmtId="0" fontId="2" fillId="0" borderId="10" xfId="1" applyFont="1" applyBorder="1" applyAlignment="1">
      <alignment vertical="top" wrapText="1"/>
    </xf>
    <xf numFmtId="0" fontId="2" fillId="27" borderId="10" xfId="1" applyFill="1" applyBorder="1"/>
    <xf numFmtId="44" fontId="2" fillId="27" borderId="10" xfId="44" applyFont="1" applyFill="1" applyBorder="1"/>
    <xf numFmtId="0" fontId="3" fillId="26" borderId="10" xfId="1" applyFont="1" applyFill="1" applyBorder="1" applyAlignment="1">
      <alignment vertical="top" wrapText="1"/>
    </xf>
    <xf numFmtId="0" fontId="2" fillId="0" borderId="10" xfId="1" applyFont="1" applyBorder="1" applyAlignment="1">
      <alignment horizontal="center" vertical="top" wrapText="1"/>
    </xf>
    <xf numFmtId="0" fontId="3" fillId="26" borderId="10" xfId="1" applyFont="1" applyFill="1" applyBorder="1" applyAlignment="1">
      <alignment horizontal="center" vertical="top" wrapText="1"/>
    </xf>
    <xf numFmtId="0" fontId="4" fillId="26" borderId="10" xfId="1" applyFont="1" applyFill="1" applyBorder="1" applyAlignment="1">
      <alignment horizontal="center" vertical="top" wrapText="1"/>
    </xf>
    <xf numFmtId="0" fontId="2" fillId="27" borderId="10" xfId="1" applyFont="1" applyFill="1" applyBorder="1" applyAlignment="1">
      <alignment horizontal="center" vertical="top" wrapText="1"/>
    </xf>
    <xf numFmtId="0" fontId="2" fillId="26" borderId="10" xfId="1" applyFont="1" applyFill="1" applyBorder="1" applyAlignment="1">
      <alignment horizontal="center" vertical="top" wrapText="1"/>
    </xf>
    <xf numFmtId="0" fontId="3" fillId="27" borderId="10" xfId="1" applyFont="1" applyFill="1" applyBorder="1" applyAlignment="1">
      <alignment vertical="center" wrapText="1"/>
    </xf>
    <xf numFmtId="0" fontId="3" fillId="27" borderId="10" xfId="1" applyFont="1" applyFill="1" applyBorder="1" applyAlignment="1">
      <alignment vertical="center"/>
    </xf>
    <xf numFmtId="44" fontId="2" fillId="27" borderId="10" xfId="44" applyFont="1" applyFill="1" applyBorder="1" applyAlignment="1">
      <alignment vertical="top"/>
    </xf>
    <xf numFmtId="0" fontId="3" fillId="27" borderId="10" xfId="1" applyFont="1" applyFill="1" applyBorder="1" applyAlignment="1">
      <alignment horizontal="center" vertical="top" wrapText="1"/>
    </xf>
    <xf numFmtId="0" fontId="2" fillId="24" borderId="10" xfId="1" applyFont="1" applyFill="1" applyBorder="1" applyAlignment="1">
      <alignment horizontal="center" vertical="top" wrapText="1"/>
    </xf>
    <xf numFmtId="44" fontId="2" fillId="27" borderId="10" xfId="1" applyNumberFormat="1" applyFill="1" applyBorder="1"/>
    <xf numFmtId="44" fontId="2" fillId="28" borderId="10" xfId="1" applyNumberFormat="1" applyFill="1" applyBorder="1"/>
    <xf numFmtId="44" fontId="2" fillId="28" borderId="10" xfId="44" applyFont="1" applyFill="1" applyBorder="1"/>
    <xf numFmtId="44" fontId="2" fillId="28" borderId="10" xfId="44" applyFont="1" applyFill="1" applyBorder="1" applyAlignment="1">
      <alignment vertical="top"/>
    </xf>
    <xf numFmtId="44" fontId="24" fillId="29" borderId="10" xfId="1" applyNumberFormat="1" applyFont="1" applyFill="1" applyBorder="1"/>
    <xf numFmtId="0" fontId="2" fillId="24" borderId="10" xfId="1" applyFill="1" applyBorder="1" applyAlignment="1">
      <alignment vertical="center" wrapText="1"/>
    </xf>
    <xf numFmtId="0" fontId="3" fillId="25" borderId="22" xfId="1" applyFont="1" applyFill="1" applyBorder="1" applyAlignment="1">
      <alignment vertical="center" wrapText="1"/>
    </xf>
    <xf numFmtId="0" fontId="3" fillId="25" borderId="22" xfId="1" applyFont="1" applyFill="1" applyBorder="1" applyAlignment="1">
      <alignment horizontal="center" vertical="top" wrapText="1"/>
    </xf>
    <xf numFmtId="0" fontId="3" fillId="25" borderId="22" xfId="1" applyFont="1" applyFill="1" applyBorder="1" applyAlignment="1">
      <alignment vertical="top" wrapText="1"/>
    </xf>
    <xf numFmtId="0" fontId="1" fillId="0" borderId="0" xfId="45"/>
    <xf numFmtId="0" fontId="25" fillId="0" borderId="0" xfId="45" applyFont="1" applyAlignment="1">
      <alignment horizontal="left" wrapText="1"/>
    </xf>
    <xf numFmtId="0" fontId="1" fillId="0" borderId="0" xfId="45" applyAlignment="1">
      <alignment wrapText="1"/>
    </xf>
    <xf numFmtId="0" fontId="2" fillId="0" borderId="0" xfId="1" applyFill="1"/>
    <xf numFmtId="44" fontId="2" fillId="0" borderId="0" xfId="1" applyNumberFormat="1" applyFill="1" applyBorder="1"/>
    <xf numFmtId="0" fontId="2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3" fillId="25" borderId="10" xfId="1" applyFont="1" applyFill="1" applyBorder="1" applyAlignment="1">
      <alignment vertical="center" wrapText="1"/>
    </xf>
    <xf numFmtId="0" fontId="3" fillId="25" borderId="10" xfId="1" applyFont="1" applyFill="1" applyBorder="1" applyAlignment="1">
      <alignment vertical="top" wrapText="1"/>
    </xf>
    <xf numFmtId="0" fontId="24" fillId="29" borderId="10" xfId="1" applyFont="1" applyFill="1" applyBorder="1" applyAlignment="1">
      <alignment vertical="center" wrapText="1"/>
    </xf>
    <xf numFmtId="0" fontId="3" fillId="29" borderId="10" xfId="1" applyFont="1" applyFill="1" applyBorder="1"/>
    <xf numFmtId="44" fontId="3" fillId="29" borderId="10" xfId="1" applyNumberFormat="1" applyFont="1" applyFill="1" applyBorder="1"/>
    <xf numFmtId="44" fontId="24" fillId="29" borderId="10" xfId="1" applyNumberFormat="1" applyFont="1" applyFill="1" applyBorder="1" applyAlignment="1">
      <alignment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28" fillId="30" borderId="29" xfId="0" applyFont="1" applyFill="1" applyBorder="1" applyAlignment="1">
      <alignment wrapText="1"/>
    </xf>
    <xf numFmtId="0" fontId="28" fillId="30" borderId="27" xfId="0" applyFont="1" applyFill="1" applyBorder="1" applyAlignment="1">
      <alignment wrapText="1"/>
    </xf>
    <xf numFmtId="0" fontId="28" fillId="30" borderId="29" xfId="0" applyFont="1" applyFill="1" applyBorder="1" applyAlignment="1" applyProtection="1">
      <alignment wrapText="1"/>
      <protection locked="0"/>
    </xf>
    <xf numFmtId="0" fontId="28" fillId="30" borderId="28" xfId="0" applyFont="1" applyFill="1" applyBorder="1" applyAlignment="1">
      <alignment wrapText="1"/>
    </xf>
    <xf numFmtId="0" fontId="1" fillId="0" borderId="30" xfId="49" applyFont="1" applyBorder="1" applyAlignment="1">
      <alignment wrapText="1"/>
    </xf>
    <xf numFmtId="0" fontId="0" fillId="0" borderId="31" xfId="0" applyBorder="1" applyAlignment="1">
      <alignment horizontal="center"/>
    </xf>
    <xf numFmtId="165" fontId="0" fillId="31" borderId="30" xfId="0" applyNumberFormat="1" applyFill="1" applyBorder="1" applyAlignment="1" applyProtection="1">
      <alignment horizontal="center"/>
      <protection locked="0"/>
    </xf>
    <xf numFmtId="165" fontId="0" fillId="0" borderId="32" xfId="0" applyNumberFormat="1" applyBorder="1" applyAlignment="1">
      <alignment horizontal="center"/>
    </xf>
    <xf numFmtId="0" fontId="1" fillId="0" borderId="33" xfId="49" applyFont="1" applyBorder="1" applyAlignment="1">
      <alignment wrapText="1"/>
    </xf>
    <xf numFmtId="0" fontId="0" fillId="0" borderId="12" xfId="0" applyBorder="1" applyAlignment="1">
      <alignment horizontal="center"/>
    </xf>
    <xf numFmtId="165" fontId="0" fillId="31" borderId="33" xfId="0" applyNumberFormat="1" applyFill="1" applyBorder="1" applyAlignment="1" applyProtection="1">
      <alignment horizontal="center"/>
      <protection locked="0"/>
    </xf>
    <xf numFmtId="165" fontId="0" fillId="0" borderId="34" xfId="0" applyNumberFormat="1" applyBorder="1" applyAlignment="1">
      <alignment horizontal="center"/>
    </xf>
    <xf numFmtId="0" fontId="1" fillId="0" borderId="35" xfId="49" applyFont="1" applyBorder="1" applyAlignment="1">
      <alignment wrapText="1"/>
    </xf>
    <xf numFmtId="0" fontId="0" fillId="0" borderId="36" xfId="0" applyBorder="1" applyAlignment="1">
      <alignment horizontal="center"/>
    </xf>
    <xf numFmtId="165" fontId="0" fillId="31" borderId="35" xfId="0" applyNumberFormat="1" applyFill="1" applyBorder="1" applyAlignment="1" applyProtection="1">
      <alignment horizontal="center"/>
      <protection locked="0"/>
    </xf>
    <xf numFmtId="165" fontId="0" fillId="0" borderId="37" xfId="0" applyNumberForma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44" fontId="2" fillId="0" borderId="10" xfId="1" applyNumberFormat="1" applyFill="1" applyBorder="1"/>
    <xf numFmtId="165" fontId="2" fillId="27" borderId="10" xfId="1" applyNumberFormat="1" applyFill="1" applyBorder="1"/>
    <xf numFmtId="0" fontId="2" fillId="0" borderId="39" xfId="1" applyFont="1" applyFill="1" applyBorder="1" applyAlignment="1">
      <alignment horizontal="center" vertical="top" wrapText="1"/>
    </xf>
    <xf numFmtId="0" fontId="2" fillId="27" borderId="10" xfId="1" applyFont="1" applyFill="1" applyBorder="1"/>
    <xf numFmtId="44" fontId="2" fillId="28" borderId="10" xfId="1" applyNumberFormat="1" applyFont="1" applyFill="1" applyBorder="1"/>
    <xf numFmtId="44" fontId="2" fillId="0" borderId="10" xfId="1" applyNumberFormat="1" applyFont="1" applyBorder="1"/>
    <xf numFmtId="164" fontId="2" fillId="28" borderId="10" xfId="1" applyNumberFormat="1" applyFont="1" applyFill="1" applyBorder="1"/>
    <xf numFmtId="0" fontId="2" fillId="24" borderId="10" xfId="1" applyFont="1" applyFill="1" applyBorder="1" applyAlignment="1">
      <alignment vertical="top" wrapText="1"/>
    </xf>
    <xf numFmtId="0" fontId="2" fillId="24" borderId="10" xfId="1" applyFont="1" applyFill="1" applyBorder="1" applyAlignment="1">
      <alignment vertical="center"/>
    </xf>
    <xf numFmtId="0" fontId="2" fillId="24" borderId="23" xfId="1" applyFont="1" applyFill="1" applyBorder="1" applyAlignment="1">
      <alignment vertical="top" wrapText="1"/>
    </xf>
    <xf numFmtId="0" fontId="2" fillId="0" borderId="23" xfId="1" applyFont="1" applyFill="1" applyBorder="1" applyAlignment="1">
      <alignment horizontal="center" vertical="top" wrapText="1"/>
    </xf>
    <xf numFmtId="0" fontId="2" fillId="0" borderId="24" xfId="49" applyFont="1" applyBorder="1"/>
    <xf numFmtId="0" fontId="2" fillId="0" borderId="25" xfId="49" applyFont="1" applyBorder="1"/>
    <xf numFmtId="0" fontId="2" fillId="0" borderId="38" xfId="49" applyFont="1" applyFill="1" applyBorder="1"/>
    <xf numFmtId="0" fontId="3" fillId="29" borderId="11" xfId="1" applyFont="1" applyFill="1" applyBorder="1" applyAlignment="1">
      <alignment horizontal="center"/>
    </xf>
    <xf numFmtId="0" fontId="3" fillId="29" borderId="12" xfId="1" applyFont="1" applyFill="1" applyBorder="1" applyAlignment="1">
      <alignment horizontal="center"/>
    </xf>
    <xf numFmtId="0" fontId="3" fillId="29" borderId="13" xfId="1" applyFont="1" applyFill="1" applyBorder="1" applyAlignment="1">
      <alignment horizontal="center"/>
    </xf>
    <xf numFmtId="0" fontId="25" fillId="0" borderId="14" xfId="45" applyFont="1" applyBorder="1" applyAlignment="1">
      <alignment horizontal="left" vertical="top" wrapText="1"/>
    </xf>
    <xf numFmtId="0" fontId="25" fillId="0" borderId="15" xfId="45" applyFont="1" applyBorder="1" applyAlignment="1">
      <alignment horizontal="left" vertical="top" wrapText="1"/>
    </xf>
    <xf numFmtId="0" fontId="25" fillId="0" borderId="16" xfId="45" applyFont="1" applyBorder="1" applyAlignment="1">
      <alignment horizontal="left" vertical="top" wrapText="1"/>
    </xf>
    <xf numFmtId="0" fontId="25" fillId="0" borderId="17" xfId="45" applyFont="1" applyBorder="1" applyAlignment="1">
      <alignment horizontal="left" wrapText="1"/>
    </xf>
    <xf numFmtId="0" fontId="25" fillId="0" borderId="0" xfId="45" applyFont="1" applyAlignment="1">
      <alignment horizontal="left" wrapText="1"/>
    </xf>
    <xf numFmtId="0" fontId="1" fillId="0" borderId="18" xfId="45" applyBorder="1" applyAlignment="1">
      <alignment wrapText="1"/>
    </xf>
    <xf numFmtId="0" fontId="25" fillId="0" borderId="19" xfId="45" applyFont="1" applyBorder="1" applyAlignment="1">
      <alignment horizontal="left" wrapText="1"/>
    </xf>
    <xf numFmtId="0" fontId="25" fillId="0" borderId="20" xfId="45" applyFont="1" applyBorder="1" applyAlignment="1">
      <alignment horizontal="left" wrapText="1"/>
    </xf>
    <xf numFmtId="0" fontId="1" fillId="0" borderId="21" xfId="45" applyBorder="1" applyAlignment="1">
      <alignment wrapText="1"/>
    </xf>
    <xf numFmtId="0" fontId="28" fillId="30" borderId="26" xfId="0" applyFont="1" applyFill="1" applyBorder="1" applyAlignment="1">
      <alignment horizontal="center" wrapText="1"/>
    </xf>
    <xf numFmtId="0" fontId="28" fillId="30" borderId="27" xfId="0" applyFont="1" applyFill="1" applyBorder="1" applyAlignment="1">
      <alignment horizontal="center" wrapText="1"/>
    </xf>
    <xf numFmtId="0" fontId="28" fillId="30" borderId="28" xfId="0" applyFont="1" applyFill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29" fillId="0" borderId="10" xfId="1" applyFont="1" applyBorder="1" applyAlignment="1">
      <alignment vertical="top" wrapText="1"/>
    </xf>
    <xf numFmtId="0" fontId="29" fillId="0" borderId="10" xfId="1" applyFont="1" applyBorder="1" applyAlignment="1">
      <alignment horizontal="center" vertical="top" wrapText="1"/>
    </xf>
    <xf numFmtId="44" fontId="29" fillId="32" borderId="10" xfId="44" applyFont="1" applyFill="1" applyBorder="1" applyAlignment="1">
      <alignment vertical="top"/>
    </xf>
    <xf numFmtId="44" fontId="29" fillId="32" borderId="10" xfId="1" applyNumberFormat="1" applyFont="1" applyFill="1" applyBorder="1"/>
  </cellXfs>
  <cellStyles count="50">
    <cellStyle name="20% - Accent1 2" xfId="3" xr:uid="{82B517DE-0410-43F5-B772-D198448498FA}"/>
    <cellStyle name="20% - Accent2 2" xfId="4" xr:uid="{99E73CC9-0C4F-4B66-8120-89A6B119700B}"/>
    <cellStyle name="20% - Accent3 2" xfId="5" xr:uid="{67CF7EEC-C18A-4915-97F8-3633962AF309}"/>
    <cellStyle name="20% - Accent4 2" xfId="6" xr:uid="{9204ED77-2D66-4F08-AD07-F758AD417B44}"/>
    <cellStyle name="20% - Accent5 2" xfId="7" xr:uid="{136FEA0C-1220-4DA3-836E-9B6693C146FD}"/>
    <cellStyle name="20% - Accent6 2" xfId="8" xr:uid="{9EA4C2CA-B6BB-4417-9F40-BD3FE3476AB7}"/>
    <cellStyle name="40% - Accent1 2" xfId="9" xr:uid="{F78E874C-A4F5-4A6B-AA80-1F3A3E36FE9D}"/>
    <cellStyle name="40% - Accent2 2" xfId="10" xr:uid="{31C71CD2-F2F7-4F5A-A84F-DBCA6C611E9D}"/>
    <cellStyle name="40% - Accent3 2" xfId="11" xr:uid="{E2460D43-EB46-4F7E-B3E2-3AD9AD8EEAAF}"/>
    <cellStyle name="40% - Accent4 2" xfId="12" xr:uid="{3CD419C4-4D69-4A9F-A451-0C07DF805F1E}"/>
    <cellStyle name="40% - Accent5 2" xfId="13" xr:uid="{EB3472BE-C9A3-43CF-9EBD-B068BB3595CB}"/>
    <cellStyle name="40% - Accent6 2" xfId="14" xr:uid="{1DC2DA4F-1397-4F0A-9643-C4B3C46133CF}"/>
    <cellStyle name="60% - Accent1 2" xfId="15" xr:uid="{6882E30F-7A30-45CC-A2CF-19AE6E6795FF}"/>
    <cellStyle name="60% - Accent2 2" xfId="16" xr:uid="{A095775F-6BFB-4C45-9590-1E1E257FC0AD}"/>
    <cellStyle name="60% - Accent3 2" xfId="17" xr:uid="{401A6BAC-974F-4C98-A732-02E83C1D79B1}"/>
    <cellStyle name="60% - Accent4 2" xfId="18" xr:uid="{67102697-07B5-4DDD-88FD-3F654E1BB4F6}"/>
    <cellStyle name="60% - Accent5 2" xfId="19" xr:uid="{D417BECB-4A64-4CA0-85F7-B3ACDBAD6E93}"/>
    <cellStyle name="60% - Accent6 2" xfId="20" xr:uid="{AFAC2A31-7BF4-413D-B905-C0733D32E22B}"/>
    <cellStyle name="Accent1 2" xfId="21" xr:uid="{9618EBCE-FB2E-48AC-83D8-28AEDE9103D4}"/>
    <cellStyle name="Accent2 2" xfId="22" xr:uid="{040FA7F6-7A27-4468-996D-9B0EBDFEE412}"/>
    <cellStyle name="Accent3 2" xfId="23" xr:uid="{D99B0716-F432-4599-995A-00B67BD2BF54}"/>
    <cellStyle name="Accent4 2" xfId="24" xr:uid="{A135024F-85A3-402B-A139-F7B5899DFB2D}"/>
    <cellStyle name="Accent5 2" xfId="25" xr:uid="{13360822-064C-4C99-81C7-16EE28E01A39}"/>
    <cellStyle name="Accent6 2" xfId="26" xr:uid="{B3129349-550B-4E64-99D9-C0513919B4C2}"/>
    <cellStyle name="Berekening 2" xfId="27" xr:uid="{EB55D623-FC8E-4E7F-B58F-9C5A3E9DAC9F}"/>
    <cellStyle name="Controlecel 2" xfId="28" xr:uid="{C337A793-7603-4E52-9D1A-082F117FBC3D}"/>
    <cellStyle name="Gekoppelde cel 2" xfId="29" xr:uid="{4BE0C2D1-AEFE-4F29-900D-592B91509D52}"/>
    <cellStyle name="Goed 2" xfId="30" xr:uid="{E588D721-CECC-473D-A162-592BBE8EC12B}"/>
    <cellStyle name="Invoer 2" xfId="31" xr:uid="{FA206D3E-039E-4C42-A87E-981C9928C7E7}"/>
    <cellStyle name="Kop 1 2" xfId="32" xr:uid="{7C18A3B2-BA6D-4AF6-83C6-B125310C6CCC}"/>
    <cellStyle name="Kop 2 2" xfId="33" xr:uid="{7764F092-754E-4247-9BFB-9B023BD1F9BB}"/>
    <cellStyle name="Kop 3 2" xfId="34" xr:uid="{8A8F6F2A-7E5F-4144-92DF-270544C6209F}"/>
    <cellStyle name="Kop 4 2" xfId="35" xr:uid="{CA7FC3D6-8B70-4343-B57F-A7D58F006E99}"/>
    <cellStyle name="Neutraal 2" xfId="36" xr:uid="{CC676E54-EDF3-4D6E-94C5-7D3DFA5922EE}"/>
    <cellStyle name="Normal 2" xfId="48" xr:uid="{30065D1F-36FB-440D-B034-33CDB53DE537}"/>
    <cellStyle name="Normal 2 5" xfId="46" xr:uid="{91493981-28D7-41AD-BAB5-BEB75BBE105B}"/>
    <cellStyle name="Normal 3" xfId="47" xr:uid="{EFD89F7A-DA61-4441-8D82-1437DCC7EBCE}"/>
    <cellStyle name="Notitie 2" xfId="37" xr:uid="{8A1C99E6-CB20-4803-8286-4E4E521058F8}"/>
    <cellStyle name="Ongeldig 2" xfId="38" xr:uid="{4574EC4B-E1A6-4F73-A279-84E6D3D7CC39}"/>
    <cellStyle name="Standaard" xfId="0" builtinId="0"/>
    <cellStyle name="Standaard 2" xfId="2" xr:uid="{2C8CAE33-7797-45A0-88AA-5DCAB7ABEB2C}"/>
    <cellStyle name="Standaard 2 2" xfId="49" xr:uid="{9ADEF515-9235-43B9-9EE9-444C658F40F5}"/>
    <cellStyle name="Standaard 3" xfId="45" xr:uid="{1616F8E8-F22F-435A-80C4-60E3B87E52F1}"/>
    <cellStyle name="Standaard 4" xfId="1" xr:uid="{DA6DE69D-1002-45DC-8B16-8470642484C9}"/>
    <cellStyle name="Titel 2" xfId="39" xr:uid="{40398ACD-9C47-471C-80E7-E9706CA644C1}"/>
    <cellStyle name="Totaal 2" xfId="40" xr:uid="{3235E912-A139-405F-9674-28A4348516F4}"/>
    <cellStyle name="Uitvoer 2" xfId="41" xr:uid="{B50C43F1-7D31-4E6C-B1B7-46D35DCEE505}"/>
    <cellStyle name="Valuta 2" xfId="44" xr:uid="{36BEF004-EBD5-428C-BA2C-AD239D92B7C7}"/>
    <cellStyle name="Verklarende tekst 2" xfId="42" xr:uid="{EFF8B448-E6C1-4F1E-84D9-A7633802C6F6}"/>
    <cellStyle name="Waarschuwingstekst 2" xfId="43" xr:uid="{0DCF6467-9957-43C5-9B0C-C66E9EA09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89C9D-A312-419D-86E0-E85376F1AF4F}">
  <dimension ref="B1:L52"/>
  <sheetViews>
    <sheetView tabSelected="1" topLeftCell="A18" zoomScale="84" workbookViewId="0">
      <selection activeCell="G41" sqref="F41:G41"/>
    </sheetView>
  </sheetViews>
  <sheetFormatPr defaultRowHeight="14.25" x14ac:dyDescent="0.45"/>
  <cols>
    <col min="2" max="2" width="5.53125" bestFit="1" customWidth="1"/>
    <col min="4" max="4" width="40.33203125" bestFit="1" customWidth="1"/>
    <col min="5" max="5" width="22.46484375" customWidth="1"/>
    <col min="6" max="6" width="17.73046875" customWidth="1"/>
    <col min="7" max="7" width="15" bestFit="1" customWidth="1"/>
    <col min="9" max="9" width="45" customWidth="1"/>
    <col min="10" max="10" width="40" customWidth="1"/>
  </cols>
  <sheetData>
    <row r="1" spans="2:10" ht="14.65" thickBot="1" x14ac:dyDescent="0.5">
      <c r="B1" s="1"/>
      <c r="C1" s="1"/>
      <c r="D1" s="1"/>
      <c r="E1" s="1"/>
      <c r="F1" s="1"/>
      <c r="G1" s="1"/>
      <c r="H1" s="1"/>
      <c r="I1" s="1"/>
      <c r="J1" s="1"/>
    </row>
    <row r="2" spans="2:10" x14ac:dyDescent="0.45">
      <c r="B2" s="28"/>
      <c r="C2" s="77" t="s">
        <v>0</v>
      </c>
      <c r="D2" s="78"/>
      <c r="E2" s="78"/>
      <c r="F2" s="78"/>
      <c r="G2" s="78"/>
      <c r="H2" s="78"/>
      <c r="I2" s="78"/>
      <c r="J2" s="79"/>
    </row>
    <row r="3" spans="2:10" x14ac:dyDescent="0.45">
      <c r="B3" s="28"/>
      <c r="C3" s="80" t="s">
        <v>1</v>
      </c>
      <c r="D3" s="81"/>
      <c r="E3" s="81"/>
      <c r="F3" s="81"/>
      <c r="G3" s="81"/>
      <c r="H3" s="81"/>
      <c r="I3" s="81"/>
      <c r="J3" s="82"/>
    </row>
    <row r="4" spans="2:10" ht="14.65" thickBot="1" x14ac:dyDescent="0.5">
      <c r="B4" s="28"/>
      <c r="C4" s="83" t="s">
        <v>2</v>
      </c>
      <c r="D4" s="84"/>
      <c r="E4" s="84"/>
      <c r="F4" s="84"/>
      <c r="G4" s="84"/>
      <c r="H4" s="84"/>
      <c r="I4" s="84"/>
      <c r="J4" s="85"/>
    </row>
    <row r="5" spans="2:10" x14ac:dyDescent="0.45">
      <c r="B5" s="28"/>
      <c r="C5" s="29"/>
      <c r="D5" s="29"/>
      <c r="E5" s="29"/>
      <c r="F5" s="29"/>
      <c r="G5" s="29"/>
      <c r="H5" s="29"/>
      <c r="I5" s="29"/>
      <c r="J5" s="30"/>
    </row>
    <row r="6" spans="2:10" ht="39.4" x14ac:dyDescent="0.45">
      <c r="B6" s="25" t="s">
        <v>3</v>
      </c>
      <c r="C6" s="25" t="s">
        <v>4</v>
      </c>
      <c r="D6" s="25" t="s">
        <v>5</v>
      </c>
      <c r="E6" s="26" t="s">
        <v>6</v>
      </c>
      <c r="F6" s="27" t="s">
        <v>7</v>
      </c>
      <c r="G6" s="27" t="s">
        <v>8</v>
      </c>
      <c r="H6" s="1"/>
      <c r="I6" s="35" t="s">
        <v>9</v>
      </c>
      <c r="J6" s="36" t="s">
        <v>10</v>
      </c>
    </row>
    <row r="7" spans="2:10" x14ac:dyDescent="0.45">
      <c r="B7" s="13" t="s">
        <v>11</v>
      </c>
      <c r="C7" s="2"/>
      <c r="D7" s="4" t="s">
        <v>12</v>
      </c>
      <c r="E7" s="10"/>
      <c r="F7" s="63"/>
      <c r="G7" s="63"/>
      <c r="H7" s="1"/>
      <c r="I7" s="24" t="s">
        <v>101</v>
      </c>
      <c r="J7" s="20">
        <v>0</v>
      </c>
    </row>
    <row r="8" spans="2:10" x14ac:dyDescent="0.45">
      <c r="B8" s="9" t="s">
        <v>13</v>
      </c>
      <c r="C8" s="9">
        <v>5</v>
      </c>
      <c r="D8" s="3" t="s">
        <v>93</v>
      </c>
      <c r="E8" s="9" t="s">
        <v>14</v>
      </c>
      <c r="F8" s="64">
        <v>0</v>
      </c>
      <c r="G8" s="65">
        <f>F8*C8</f>
        <v>0</v>
      </c>
      <c r="H8" s="1"/>
      <c r="I8" s="24"/>
      <c r="J8" s="60"/>
    </row>
    <row r="9" spans="2:10" x14ac:dyDescent="0.45">
      <c r="B9" s="13" t="s">
        <v>15</v>
      </c>
      <c r="C9" s="13" t="s">
        <v>16</v>
      </c>
      <c r="D9" s="4" t="s">
        <v>17</v>
      </c>
      <c r="E9" s="10"/>
      <c r="F9" s="63"/>
      <c r="G9" s="16"/>
      <c r="H9" s="1"/>
      <c r="I9" s="37" t="s">
        <v>18</v>
      </c>
      <c r="J9" s="40">
        <v>0</v>
      </c>
    </row>
    <row r="10" spans="2:10" x14ac:dyDescent="0.45">
      <c r="B10" s="9" t="s">
        <v>19</v>
      </c>
      <c r="C10" s="9">
        <v>4</v>
      </c>
      <c r="D10" s="3" t="s">
        <v>20</v>
      </c>
      <c r="E10" s="9" t="s">
        <v>14</v>
      </c>
      <c r="F10" s="66">
        <v>0</v>
      </c>
      <c r="G10" s="65">
        <f t="shared" ref="G10:G49" si="0">F10*C10</f>
        <v>0</v>
      </c>
      <c r="H10" s="1"/>
      <c r="I10" s="33"/>
      <c r="J10" s="32"/>
    </row>
    <row r="11" spans="2:10" x14ac:dyDescent="0.45">
      <c r="B11" s="9" t="s">
        <v>21</v>
      </c>
      <c r="C11" s="9">
        <v>4</v>
      </c>
      <c r="D11" s="3" t="s">
        <v>22</v>
      </c>
      <c r="E11" s="9" t="s">
        <v>14</v>
      </c>
      <c r="F11" s="66">
        <v>0</v>
      </c>
      <c r="G11" s="65">
        <f t="shared" si="0"/>
        <v>0</v>
      </c>
      <c r="H11" s="1"/>
      <c r="I11" s="33"/>
      <c r="J11" s="32"/>
    </row>
    <row r="12" spans="2:10" x14ac:dyDescent="0.45">
      <c r="B12" s="13" t="s">
        <v>23</v>
      </c>
      <c r="C12" s="11"/>
      <c r="D12" s="4" t="s">
        <v>24</v>
      </c>
      <c r="E12" s="10"/>
      <c r="F12" s="63"/>
      <c r="G12" s="16"/>
      <c r="H12" s="1"/>
      <c r="I12" s="34"/>
      <c r="J12" s="32"/>
    </row>
    <row r="13" spans="2:10" x14ac:dyDescent="0.45">
      <c r="B13" s="9" t="s">
        <v>25</v>
      </c>
      <c r="C13" s="9">
        <v>1</v>
      </c>
      <c r="D13" s="3" t="s">
        <v>26</v>
      </c>
      <c r="E13" s="9" t="s">
        <v>14</v>
      </c>
      <c r="F13" s="21">
        <v>0</v>
      </c>
      <c r="G13" s="65">
        <f t="shared" si="0"/>
        <v>0</v>
      </c>
      <c r="H13" s="1"/>
      <c r="I13" s="33"/>
      <c r="J13" s="32"/>
    </row>
    <row r="14" spans="2:10" x14ac:dyDescent="0.45">
      <c r="B14" s="13" t="s">
        <v>27</v>
      </c>
      <c r="C14" s="12"/>
      <c r="D14" s="14" t="s">
        <v>28</v>
      </c>
      <c r="E14" s="12"/>
      <c r="F14" s="7"/>
      <c r="G14" s="16"/>
      <c r="H14" s="1"/>
      <c r="I14" s="74" t="s">
        <v>29</v>
      </c>
      <c r="J14" s="76"/>
    </row>
    <row r="15" spans="2:10" x14ac:dyDescent="0.45">
      <c r="B15" s="9" t="s">
        <v>30</v>
      </c>
      <c r="C15" s="9">
        <v>1</v>
      </c>
      <c r="D15" s="5" t="s">
        <v>31</v>
      </c>
      <c r="E15" s="9" t="s">
        <v>14</v>
      </c>
      <c r="F15" s="22">
        <v>0</v>
      </c>
      <c r="G15" s="65">
        <f t="shared" si="0"/>
        <v>0</v>
      </c>
      <c r="H15" s="1"/>
      <c r="I15" s="6" t="s">
        <v>32</v>
      </c>
      <c r="J15" s="19">
        <f>G52</f>
        <v>0</v>
      </c>
    </row>
    <row r="16" spans="2:10" x14ac:dyDescent="0.45">
      <c r="B16" s="9" t="s">
        <v>33</v>
      </c>
      <c r="C16" s="18">
        <v>1</v>
      </c>
      <c r="D16" s="67" t="s">
        <v>34</v>
      </c>
      <c r="E16" s="18" t="s">
        <v>14</v>
      </c>
      <c r="F16" s="22">
        <v>0</v>
      </c>
      <c r="G16" s="65">
        <f t="shared" si="0"/>
        <v>0</v>
      </c>
      <c r="H16" s="1"/>
      <c r="I16" s="6" t="s">
        <v>9</v>
      </c>
      <c r="J16" s="61">
        <f>L33</f>
        <v>0</v>
      </c>
    </row>
    <row r="17" spans="2:12" x14ac:dyDescent="0.45">
      <c r="B17" s="10" t="s">
        <v>35</v>
      </c>
      <c r="C17" s="10"/>
      <c r="D17" s="8" t="s">
        <v>36</v>
      </c>
      <c r="E17" s="13"/>
      <c r="F17" s="63"/>
      <c r="G17" s="16"/>
      <c r="H17" s="1"/>
      <c r="I17" s="38" t="s">
        <v>37</v>
      </c>
      <c r="J17" s="39">
        <v>0</v>
      </c>
    </row>
    <row r="18" spans="2:12" x14ac:dyDescent="0.45">
      <c r="B18" s="9" t="s">
        <v>38</v>
      </c>
      <c r="C18" s="9">
        <v>1</v>
      </c>
      <c r="D18" s="5" t="s">
        <v>39</v>
      </c>
      <c r="E18" s="9" t="s">
        <v>40</v>
      </c>
      <c r="F18" s="21">
        <v>0</v>
      </c>
      <c r="G18" s="65">
        <f t="shared" si="0"/>
        <v>0</v>
      </c>
      <c r="H18" s="1"/>
      <c r="I18" s="31"/>
      <c r="J18" s="31"/>
    </row>
    <row r="19" spans="2:12" ht="14.65" thickBot="1" x14ac:dyDescent="0.5">
      <c r="B19" s="9" t="s">
        <v>41</v>
      </c>
      <c r="C19" s="9">
        <v>1</v>
      </c>
      <c r="D19" s="5" t="s">
        <v>42</v>
      </c>
      <c r="E19" s="9" t="s">
        <v>43</v>
      </c>
      <c r="F19" s="21">
        <v>0</v>
      </c>
      <c r="G19" s="65">
        <f t="shared" si="0"/>
        <v>0</v>
      </c>
      <c r="H19" s="1"/>
      <c r="I19" s="41"/>
      <c r="J19" s="42"/>
      <c r="K19" s="42"/>
      <c r="L19" s="42"/>
    </row>
    <row r="20" spans="2:12" ht="14.65" thickBot="1" x14ac:dyDescent="0.5">
      <c r="B20" s="9" t="s">
        <v>44</v>
      </c>
      <c r="C20" s="9">
        <v>1</v>
      </c>
      <c r="D20" s="5" t="s">
        <v>45</v>
      </c>
      <c r="E20" s="9" t="s">
        <v>40</v>
      </c>
      <c r="F20" s="21">
        <v>0</v>
      </c>
      <c r="G20" s="65">
        <f t="shared" si="0"/>
        <v>0</v>
      </c>
      <c r="H20" s="1"/>
      <c r="I20" s="86" t="s">
        <v>102</v>
      </c>
      <c r="J20" s="87"/>
      <c r="K20" s="87"/>
      <c r="L20" s="88"/>
    </row>
    <row r="21" spans="2:12" ht="53.25" thickBot="1" x14ac:dyDescent="0.5">
      <c r="B21" s="10" t="s">
        <v>46</v>
      </c>
      <c r="C21" s="10"/>
      <c r="D21" s="8" t="s">
        <v>47</v>
      </c>
      <c r="E21" s="13"/>
      <c r="F21" s="63"/>
      <c r="G21" s="16"/>
      <c r="H21" s="1"/>
      <c r="I21" s="43" t="s">
        <v>103</v>
      </c>
      <c r="J21" s="44" t="s">
        <v>4</v>
      </c>
      <c r="K21" s="45" t="s">
        <v>104</v>
      </c>
      <c r="L21" s="46" t="s">
        <v>105</v>
      </c>
    </row>
    <row r="22" spans="2:12" x14ac:dyDescent="0.45">
      <c r="B22" s="9" t="s">
        <v>48</v>
      </c>
      <c r="C22" s="9">
        <v>3</v>
      </c>
      <c r="D22" s="5" t="s">
        <v>49</v>
      </c>
      <c r="E22" s="9" t="s">
        <v>40</v>
      </c>
      <c r="F22" s="22">
        <v>0</v>
      </c>
      <c r="G22" s="65">
        <f t="shared" si="0"/>
        <v>0</v>
      </c>
      <c r="H22" s="1"/>
      <c r="I22" s="47" t="s">
        <v>106</v>
      </c>
      <c r="J22" s="48">
        <v>5</v>
      </c>
      <c r="K22" s="49">
        <v>0</v>
      </c>
      <c r="L22" s="50">
        <f>K22*J22</f>
        <v>0</v>
      </c>
    </row>
    <row r="23" spans="2:12" x14ac:dyDescent="0.45">
      <c r="B23" s="9" t="s">
        <v>50</v>
      </c>
      <c r="C23" s="9">
        <v>1</v>
      </c>
      <c r="D23" s="5" t="s">
        <v>51</v>
      </c>
      <c r="E23" s="9" t="s">
        <v>40</v>
      </c>
      <c r="F23" s="22">
        <v>0</v>
      </c>
      <c r="G23" s="65">
        <f t="shared" si="0"/>
        <v>0</v>
      </c>
      <c r="H23" s="1"/>
      <c r="I23" s="51" t="s">
        <v>107</v>
      </c>
      <c r="J23" s="52">
        <v>5</v>
      </c>
      <c r="K23" s="53">
        <v>0</v>
      </c>
      <c r="L23" s="54">
        <f t="shared" ref="L23:L32" si="1">K23*J23</f>
        <v>0</v>
      </c>
    </row>
    <row r="24" spans="2:12" x14ac:dyDescent="0.45">
      <c r="B24" s="9" t="s">
        <v>52</v>
      </c>
      <c r="C24" s="9">
        <v>1</v>
      </c>
      <c r="D24" s="5" t="s">
        <v>53</v>
      </c>
      <c r="E24" s="9" t="s">
        <v>40</v>
      </c>
      <c r="F24" s="22">
        <v>0</v>
      </c>
      <c r="G24" s="65">
        <f t="shared" si="0"/>
        <v>0</v>
      </c>
      <c r="H24" s="1"/>
      <c r="I24" s="51" t="s">
        <v>116</v>
      </c>
      <c r="J24" s="52">
        <v>5</v>
      </c>
      <c r="K24" s="53">
        <v>0</v>
      </c>
      <c r="L24" s="54">
        <f t="shared" si="1"/>
        <v>0</v>
      </c>
    </row>
    <row r="25" spans="2:12" x14ac:dyDescent="0.45">
      <c r="B25" s="9" t="s">
        <v>54</v>
      </c>
      <c r="C25" s="9">
        <v>1</v>
      </c>
      <c r="D25" s="5" t="s">
        <v>55</v>
      </c>
      <c r="E25" s="9" t="s">
        <v>40</v>
      </c>
      <c r="F25" s="22">
        <v>0</v>
      </c>
      <c r="G25" s="65">
        <f t="shared" si="0"/>
        <v>0</v>
      </c>
      <c r="H25" s="1"/>
      <c r="I25" s="51" t="s">
        <v>108</v>
      </c>
      <c r="J25" s="52">
        <v>5</v>
      </c>
      <c r="K25" s="53">
        <v>0</v>
      </c>
      <c r="L25" s="54">
        <f t="shared" si="1"/>
        <v>0</v>
      </c>
    </row>
    <row r="26" spans="2:12" x14ac:dyDescent="0.45">
      <c r="B26" s="9" t="s">
        <v>56</v>
      </c>
      <c r="C26" s="9">
        <v>1</v>
      </c>
      <c r="D26" s="5" t="s">
        <v>57</v>
      </c>
      <c r="E26" s="9" t="s">
        <v>40</v>
      </c>
      <c r="F26" s="22">
        <v>0</v>
      </c>
      <c r="G26" s="65">
        <f t="shared" si="0"/>
        <v>0</v>
      </c>
      <c r="H26" s="1"/>
      <c r="I26" s="51" t="s">
        <v>109</v>
      </c>
      <c r="J26" s="52">
        <v>5</v>
      </c>
      <c r="K26" s="53">
        <v>0</v>
      </c>
      <c r="L26" s="54">
        <f t="shared" si="1"/>
        <v>0</v>
      </c>
    </row>
    <row r="27" spans="2:12" x14ac:dyDescent="0.45">
      <c r="B27" s="9" t="s">
        <v>58</v>
      </c>
      <c r="C27" s="9">
        <v>1</v>
      </c>
      <c r="D27" s="5" t="s">
        <v>59</v>
      </c>
      <c r="E27" s="9" t="s">
        <v>40</v>
      </c>
      <c r="F27" s="22">
        <v>0</v>
      </c>
      <c r="G27" s="65">
        <f t="shared" si="0"/>
        <v>0</v>
      </c>
      <c r="H27" s="1"/>
      <c r="I27" s="51" t="s">
        <v>110</v>
      </c>
      <c r="J27" s="52">
        <v>5</v>
      </c>
      <c r="K27" s="53">
        <v>0</v>
      </c>
      <c r="L27" s="54">
        <f t="shared" si="1"/>
        <v>0</v>
      </c>
    </row>
    <row r="28" spans="2:12" x14ac:dyDescent="0.45">
      <c r="B28" s="9" t="s">
        <v>60</v>
      </c>
      <c r="C28" s="9">
        <v>1</v>
      </c>
      <c r="D28" s="5" t="s">
        <v>61</v>
      </c>
      <c r="E28" s="9" t="s">
        <v>40</v>
      </c>
      <c r="F28" s="22">
        <v>0</v>
      </c>
      <c r="G28" s="65">
        <f t="shared" si="0"/>
        <v>0</v>
      </c>
      <c r="H28" s="1"/>
      <c r="I28" s="51" t="s">
        <v>111</v>
      </c>
      <c r="J28" s="52">
        <v>5</v>
      </c>
      <c r="K28" s="53">
        <v>0</v>
      </c>
      <c r="L28" s="54">
        <f t="shared" si="1"/>
        <v>0</v>
      </c>
    </row>
    <row r="29" spans="2:12" x14ac:dyDescent="0.45">
      <c r="B29" s="9" t="s">
        <v>62</v>
      </c>
      <c r="C29" s="9">
        <v>1</v>
      </c>
      <c r="D29" s="5" t="s">
        <v>63</v>
      </c>
      <c r="E29" s="9" t="s">
        <v>40</v>
      </c>
      <c r="F29" s="22">
        <v>0</v>
      </c>
      <c r="G29" s="65">
        <f t="shared" si="0"/>
        <v>0</v>
      </c>
      <c r="H29" s="1"/>
      <c r="I29" s="51" t="s">
        <v>112</v>
      </c>
      <c r="J29" s="52">
        <v>2</v>
      </c>
      <c r="K29" s="53">
        <v>0</v>
      </c>
      <c r="L29" s="54">
        <f t="shared" si="1"/>
        <v>0</v>
      </c>
    </row>
    <row r="30" spans="2:12" x14ac:dyDescent="0.45">
      <c r="B30" s="9" t="s">
        <v>64</v>
      </c>
      <c r="C30" s="9">
        <v>1</v>
      </c>
      <c r="D30" s="5" t="s">
        <v>65</v>
      </c>
      <c r="E30" s="9" t="s">
        <v>40</v>
      </c>
      <c r="F30" s="22">
        <v>0</v>
      </c>
      <c r="G30" s="65">
        <f t="shared" si="0"/>
        <v>0</v>
      </c>
      <c r="H30" s="1"/>
      <c r="I30" s="51" t="s">
        <v>113</v>
      </c>
      <c r="J30" s="52">
        <v>5</v>
      </c>
      <c r="K30" s="53">
        <v>0</v>
      </c>
      <c r="L30" s="54">
        <f t="shared" si="1"/>
        <v>0</v>
      </c>
    </row>
    <row r="31" spans="2:12" x14ac:dyDescent="0.45">
      <c r="B31" s="17" t="s">
        <v>66</v>
      </c>
      <c r="C31" s="12"/>
      <c r="D31" s="15" t="s">
        <v>67</v>
      </c>
      <c r="E31" s="12"/>
      <c r="F31" s="16"/>
      <c r="G31" s="16"/>
      <c r="H31" s="1"/>
      <c r="I31" s="51" t="s">
        <v>114</v>
      </c>
      <c r="J31" s="52">
        <v>3</v>
      </c>
      <c r="K31" s="53">
        <v>0</v>
      </c>
      <c r="L31" s="54">
        <f t="shared" si="1"/>
        <v>0</v>
      </c>
    </row>
    <row r="32" spans="2:12" ht="14.65" thickBot="1" x14ac:dyDescent="0.5">
      <c r="B32" s="18" t="s">
        <v>68</v>
      </c>
      <c r="C32" s="18">
        <v>1</v>
      </c>
      <c r="D32" s="68" t="s">
        <v>69</v>
      </c>
      <c r="E32" s="18" t="s">
        <v>14</v>
      </c>
      <c r="F32" s="22">
        <v>0</v>
      </c>
      <c r="G32" s="65">
        <f t="shared" si="0"/>
        <v>0</v>
      </c>
      <c r="H32" s="1"/>
      <c r="I32" s="55" t="s">
        <v>115</v>
      </c>
      <c r="J32" s="56">
        <v>2</v>
      </c>
      <c r="K32" s="57">
        <v>0</v>
      </c>
      <c r="L32" s="58">
        <f t="shared" si="1"/>
        <v>0</v>
      </c>
    </row>
    <row r="33" spans="2:12" ht="14.65" thickBot="1" x14ac:dyDescent="0.5">
      <c r="B33" s="18" t="s">
        <v>70</v>
      </c>
      <c r="C33" s="18">
        <v>1</v>
      </c>
      <c r="D33" s="68" t="s">
        <v>71</v>
      </c>
      <c r="E33" s="18" t="s">
        <v>14</v>
      </c>
      <c r="F33" s="22">
        <v>0</v>
      </c>
      <c r="G33" s="65">
        <f t="shared" si="0"/>
        <v>0</v>
      </c>
      <c r="I33" s="89" t="s">
        <v>18</v>
      </c>
      <c r="J33" s="90"/>
      <c r="K33" s="91"/>
      <c r="L33" s="59">
        <f>SUM(L22:L32)</f>
        <v>0</v>
      </c>
    </row>
    <row r="34" spans="2:12" x14ac:dyDescent="0.45">
      <c r="B34" s="18" t="s">
        <v>72</v>
      </c>
      <c r="C34" s="18">
        <v>1</v>
      </c>
      <c r="D34" s="68" t="s">
        <v>73</v>
      </c>
      <c r="E34" s="18" t="s">
        <v>14</v>
      </c>
      <c r="F34" s="22">
        <v>0</v>
      </c>
      <c r="G34" s="65">
        <f t="shared" si="0"/>
        <v>0</v>
      </c>
    </row>
    <row r="35" spans="2:12" x14ac:dyDescent="0.45">
      <c r="B35" s="18" t="s">
        <v>74</v>
      </c>
      <c r="C35" s="18">
        <v>1</v>
      </c>
      <c r="D35" s="68" t="s">
        <v>75</v>
      </c>
      <c r="E35" s="18" t="s">
        <v>14</v>
      </c>
      <c r="F35" s="22">
        <v>0</v>
      </c>
      <c r="G35" s="65">
        <f t="shared" si="0"/>
        <v>0</v>
      </c>
    </row>
    <row r="36" spans="2:12" x14ac:dyDescent="0.45">
      <c r="B36" s="18" t="s">
        <v>76</v>
      </c>
      <c r="C36" s="18">
        <v>1</v>
      </c>
      <c r="D36" s="68" t="s">
        <v>77</v>
      </c>
      <c r="E36" s="18" t="s">
        <v>14</v>
      </c>
      <c r="F36" s="22">
        <v>0</v>
      </c>
      <c r="G36" s="65">
        <f t="shared" si="0"/>
        <v>0</v>
      </c>
    </row>
    <row r="37" spans="2:12" x14ac:dyDescent="0.45">
      <c r="B37" s="17" t="s">
        <v>78</v>
      </c>
      <c r="C37" s="17"/>
      <c r="D37" s="15" t="s">
        <v>79</v>
      </c>
      <c r="E37" s="12"/>
      <c r="F37" s="16"/>
      <c r="G37" s="16"/>
    </row>
    <row r="38" spans="2:12" x14ac:dyDescent="0.45">
      <c r="B38" s="9" t="s">
        <v>80</v>
      </c>
      <c r="C38" s="9">
        <v>1</v>
      </c>
      <c r="D38" s="5" t="s">
        <v>81</v>
      </c>
      <c r="E38" s="18" t="s">
        <v>40</v>
      </c>
      <c r="F38" s="22">
        <v>0</v>
      </c>
      <c r="G38" s="65">
        <f t="shared" si="0"/>
        <v>0</v>
      </c>
    </row>
    <row r="39" spans="2:12" x14ac:dyDescent="0.45">
      <c r="B39" s="9" t="s">
        <v>82</v>
      </c>
      <c r="C39" s="9">
        <v>1</v>
      </c>
      <c r="D39" s="67" t="s">
        <v>83</v>
      </c>
      <c r="E39" s="18" t="s">
        <v>40</v>
      </c>
      <c r="F39" s="22">
        <v>0</v>
      </c>
      <c r="G39" s="65">
        <f t="shared" si="0"/>
        <v>0</v>
      </c>
    </row>
    <row r="40" spans="2:12" x14ac:dyDescent="0.45">
      <c r="B40" s="17" t="s">
        <v>84</v>
      </c>
      <c r="C40" s="17"/>
      <c r="D40" s="15" t="s">
        <v>85</v>
      </c>
      <c r="E40" s="12"/>
      <c r="F40" s="16"/>
      <c r="G40" s="16"/>
    </row>
    <row r="41" spans="2:12" x14ac:dyDescent="0.45">
      <c r="B41" s="93" t="s">
        <v>86</v>
      </c>
      <c r="C41" s="93">
        <v>1</v>
      </c>
      <c r="D41" s="92" t="s">
        <v>87</v>
      </c>
      <c r="E41" s="93" t="s">
        <v>40</v>
      </c>
      <c r="F41" s="94"/>
      <c r="G41" s="95"/>
    </row>
    <row r="42" spans="2:12" x14ac:dyDescent="0.45">
      <c r="B42" s="9" t="s">
        <v>88</v>
      </c>
      <c r="C42" s="9">
        <v>1</v>
      </c>
      <c r="D42" s="67" t="s">
        <v>89</v>
      </c>
      <c r="E42" s="9" t="s">
        <v>40</v>
      </c>
      <c r="F42" s="22">
        <v>0</v>
      </c>
      <c r="G42" s="65">
        <f t="shared" si="0"/>
        <v>0</v>
      </c>
    </row>
    <row r="43" spans="2:12" x14ac:dyDescent="0.45">
      <c r="B43" s="9" t="s">
        <v>90</v>
      </c>
      <c r="C43" s="9">
        <v>1</v>
      </c>
      <c r="D43" s="67" t="s">
        <v>91</v>
      </c>
      <c r="E43" s="9" t="s">
        <v>92</v>
      </c>
      <c r="F43" s="22">
        <v>0</v>
      </c>
      <c r="G43" s="65">
        <f t="shared" si="0"/>
        <v>0</v>
      </c>
    </row>
    <row r="44" spans="2:12" x14ac:dyDescent="0.45">
      <c r="B44" s="9" t="s">
        <v>94</v>
      </c>
      <c r="C44" s="9">
        <v>2</v>
      </c>
      <c r="D44" s="69" t="s">
        <v>99</v>
      </c>
      <c r="E44" s="9" t="s">
        <v>92</v>
      </c>
      <c r="F44" s="22">
        <v>0</v>
      </c>
      <c r="G44" s="65">
        <f t="shared" si="0"/>
        <v>0</v>
      </c>
    </row>
    <row r="45" spans="2:12" x14ac:dyDescent="0.45">
      <c r="B45" s="9" t="s">
        <v>95</v>
      </c>
      <c r="C45" s="9">
        <v>3</v>
      </c>
      <c r="D45" s="67" t="s">
        <v>100</v>
      </c>
      <c r="E45" s="9" t="s">
        <v>92</v>
      </c>
      <c r="F45" s="22">
        <v>0</v>
      </c>
      <c r="G45" s="65">
        <f t="shared" si="0"/>
        <v>0</v>
      </c>
    </row>
    <row r="46" spans="2:12" x14ac:dyDescent="0.45">
      <c r="B46" s="9" t="s">
        <v>96</v>
      </c>
      <c r="C46" s="9">
        <v>5</v>
      </c>
      <c r="D46" s="71" t="s">
        <v>118</v>
      </c>
      <c r="E46" s="9" t="s">
        <v>92</v>
      </c>
      <c r="F46" s="22">
        <v>0</v>
      </c>
      <c r="G46" s="65">
        <f t="shared" si="0"/>
        <v>0</v>
      </c>
    </row>
    <row r="47" spans="2:12" x14ac:dyDescent="0.45">
      <c r="B47" s="9" t="s">
        <v>97</v>
      </c>
      <c r="C47" s="9">
        <v>5</v>
      </c>
      <c r="D47" s="72" t="s">
        <v>119</v>
      </c>
      <c r="E47" s="9" t="s">
        <v>92</v>
      </c>
      <c r="F47" s="22">
        <v>0</v>
      </c>
      <c r="G47" s="65">
        <f t="shared" si="0"/>
        <v>0</v>
      </c>
    </row>
    <row r="48" spans="2:12" x14ac:dyDescent="0.45">
      <c r="B48" s="9" t="s">
        <v>98</v>
      </c>
      <c r="C48" s="9">
        <v>4</v>
      </c>
      <c r="D48" s="72" t="s">
        <v>120</v>
      </c>
      <c r="E48" s="9" t="s">
        <v>92</v>
      </c>
      <c r="F48" s="22">
        <v>0</v>
      </c>
      <c r="G48" s="65">
        <f t="shared" si="0"/>
        <v>0</v>
      </c>
    </row>
    <row r="49" spans="2:7" x14ac:dyDescent="0.45">
      <c r="B49" s="70" t="s">
        <v>122</v>
      </c>
      <c r="C49" s="62">
        <v>1</v>
      </c>
      <c r="D49" s="73" t="s">
        <v>121</v>
      </c>
      <c r="E49" s="9" t="s">
        <v>92</v>
      </c>
      <c r="F49" s="22">
        <v>0</v>
      </c>
      <c r="G49" s="65">
        <f t="shared" si="0"/>
        <v>0</v>
      </c>
    </row>
    <row r="52" spans="2:7" x14ac:dyDescent="0.45">
      <c r="B52" s="74" t="s">
        <v>117</v>
      </c>
      <c r="C52" s="75"/>
      <c r="D52" s="75"/>
      <c r="E52" s="75"/>
      <c r="F52" s="76"/>
      <c r="G52" s="23">
        <f>SUM(G8:G48)</f>
        <v>0</v>
      </c>
    </row>
  </sheetData>
  <mergeCells count="7">
    <mergeCell ref="B52:F52"/>
    <mergeCell ref="C2:J2"/>
    <mergeCell ref="C3:J3"/>
    <mergeCell ref="C4:J4"/>
    <mergeCell ref="I14:J14"/>
    <mergeCell ref="I20:L20"/>
    <mergeCell ref="I33:K33"/>
  </mergeCells>
  <phoneticPr fontId="2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Berge, Terence ten</dc:creator>
  <cp:lastModifiedBy>Berge, Terence ten</cp:lastModifiedBy>
  <dcterms:created xsi:type="dcterms:W3CDTF">2024-02-22T10:34:56Z</dcterms:created>
  <dcterms:modified xsi:type="dcterms:W3CDTF">2024-08-02T07:57:00Z</dcterms:modified>
</cp:coreProperties>
</file>