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G:\VB\REAL\BOC-KEUR\Team\Barry Smit\opslagtanks aanleveren\"/>
    </mc:Choice>
  </mc:AlternateContent>
  <xr:revisionPtr revIDLastSave="0" documentId="8_{64E3B0A7-CE25-4EAC-A65D-D87AF22A98F4}" xr6:coauthVersionLast="47" xr6:coauthVersionMax="47" xr10:uidLastSave="{00000000-0000-0000-0000-000000000000}"/>
  <bookViews>
    <workbookView xWindow="5310" yWindow="2370" windowWidth="21600" windowHeight="11385" xr2:uid="{BFACC7AA-342E-4E95-98F6-8A65948837F0}"/>
  </bookViews>
  <sheets>
    <sheet name="Voorblad" sheetId="4" r:id="rId1"/>
    <sheet name="24" sheetId="1" r:id="rId2"/>
    <sheet name="25" sheetId="2" r:id="rId3"/>
    <sheet name="70" sheetId="3" r:id="rId4"/>
  </sheets>
  <definedNames>
    <definedName name="_xlnm._FilterDatabase" localSheetId="1" hidden="1">'24'!$A$1:$AQ$1</definedName>
    <definedName name="_xlnm._FilterDatabase" localSheetId="2" hidden="1">'25'!$A$1:$AP$1</definedName>
    <definedName name="_xlnm._FilterDatabase" localSheetId="3" hidden="1">'70'!$A$1:$Z$1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9" i="4" l="1"/>
  <c r="C18" i="4"/>
  <c r="C17" i="4"/>
</calcChain>
</file>

<file path=xl/sharedStrings.xml><?xml version="1.0" encoding="utf-8"?>
<sst xmlns="http://schemas.openxmlformats.org/spreadsheetml/2006/main" count="437" uniqueCount="153">
  <si>
    <t>ComponentID</t>
  </si>
  <si>
    <t>ComponentSoortID</t>
  </si>
  <si>
    <t>ComponentSoort</t>
  </si>
  <si>
    <t>Object</t>
  </si>
  <si>
    <t>Objectnaam</t>
  </si>
  <si>
    <t>Gebouw</t>
  </si>
  <si>
    <t>Gebouwnaam</t>
  </si>
  <si>
    <t>GebouwSoort</t>
  </si>
  <si>
    <t>BVO</t>
  </si>
  <si>
    <t>Bouwlaag</t>
  </si>
  <si>
    <t>Ruimte</t>
  </si>
  <si>
    <t>Hoofdgebruiker</t>
  </si>
  <si>
    <t>Objecthoofdgebruiker</t>
  </si>
  <si>
    <t>Regio</t>
  </si>
  <si>
    <t>DVD-code</t>
  </si>
  <si>
    <t>Aantal</t>
  </si>
  <si>
    <t>Serienummer</t>
  </si>
  <si>
    <t>Installatienummer</t>
  </si>
  <si>
    <t>Nadere locatiebepaling</t>
  </si>
  <si>
    <t>Bouwjaar</t>
  </si>
  <si>
    <t>Nadere specificatie bwd/instl</t>
  </si>
  <si>
    <t>Inhoud</t>
  </si>
  <si>
    <t>Situatie opslagtank in terrein</t>
  </si>
  <si>
    <t>Hoofdgebied</t>
  </si>
  <si>
    <t>Leidingwerk</t>
  </si>
  <si>
    <t>Soort vulpomp</t>
  </si>
  <si>
    <t>Soort zuigpomp</t>
  </si>
  <si>
    <t>Gebruiksrecht</t>
  </si>
  <si>
    <t>Materiaal opslagtank terrein</t>
  </si>
  <si>
    <t>Vulling opslagtank terrein</t>
  </si>
  <si>
    <t>PGS-klasse vulling</t>
  </si>
  <si>
    <t>Potentiaalvereffening/aarding</t>
  </si>
  <si>
    <t>Kathodische bescherming</t>
  </si>
  <si>
    <t>Grondwaterpeilbuis</t>
  </si>
  <si>
    <t>Dubbelwandig</t>
  </si>
  <si>
    <t>Lekdetectie</t>
  </si>
  <si>
    <t>Overvulbeveiliging</t>
  </si>
  <si>
    <t>Inwendige coating</t>
  </si>
  <si>
    <t>Lekbak</t>
  </si>
  <si>
    <t>Manschacht</t>
  </si>
  <si>
    <t>Onderhoudsplicht</t>
  </si>
  <si>
    <t>Buiten gebruik gesteld</t>
  </si>
  <si>
    <t>Opslagtank in terrein</t>
  </si>
  <si>
    <t>30E12</t>
  </si>
  <si>
    <t>LOGISTIEK CENTRUM MAALDRIFT</t>
  </si>
  <si>
    <t>Koninklijke Marechaussee</t>
  </si>
  <si>
    <t>KMAR</t>
  </si>
  <si>
    <t>RVB-ZW</t>
  </si>
  <si>
    <t>601</t>
  </si>
  <si>
    <t>1</t>
  </si>
  <si>
    <t>4706/064711670</t>
  </si>
  <si>
    <t>20880</t>
  </si>
  <si>
    <t>Nabij gebouw L19</t>
  </si>
  <si>
    <t>Fabr. Grovo Productienummer 07230801 tank nr 4707</t>
  </si>
  <si>
    <t>Bovengronds vrijstaand</t>
  </si>
  <si>
    <t>Nader te bepalen</t>
  </si>
  <si>
    <t>Eigendom</t>
  </si>
  <si>
    <t>Nee</t>
  </si>
  <si>
    <t>Staal</t>
  </si>
  <si>
    <t>Afgewerkte olie</t>
  </si>
  <si>
    <t>Nvt</t>
  </si>
  <si>
    <t>Ja</t>
  </si>
  <si>
    <t>Ja, vastgoedbeh.</t>
  </si>
  <si>
    <t>37H10</t>
  </si>
  <si>
    <t>VAN GHENTKAZERNE</t>
  </si>
  <si>
    <t>Commando Zeestrijdkrachten</t>
  </si>
  <si>
    <t>CZSK</t>
  </si>
  <si>
    <t>OT001</t>
  </si>
  <si>
    <t>41439</t>
  </si>
  <si>
    <t>Bij gebouw 044</t>
  </si>
  <si>
    <t>Fabr. T.A.B. De Blesse, overvulbeveiliging in tank, 25618</t>
  </si>
  <si>
    <t>Ondergronds</t>
  </si>
  <si>
    <t>Diesel</t>
  </si>
  <si>
    <t>404</t>
  </si>
  <si>
    <t>AJKT-697/02-07-2-KK</t>
  </si>
  <si>
    <t>21023, OVBnr 11922</t>
  </si>
  <si>
    <t>bij gebouw L10</t>
  </si>
  <si>
    <t>Fabr. A.J.K. Tankbouw</t>
  </si>
  <si>
    <t>402</t>
  </si>
  <si>
    <t>AJKT-697/01-07-2-KK</t>
  </si>
  <si>
    <t>21022, OVBnr 12508</t>
  </si>
  <si>
    <t>bij gebouw L8</t>
  </si>
  <si>
    <t>30G03</t>
  </si>
  <si>
    <t>FREDERIKKAZERNE</t>
  </si>
  <si>
    <t>Defensie Ondersteuningscommando</t>
  </si>
  <si>
    <t>DOSCO</t>
  </si>
  <si>
    <t>002</t>
  </si>
  <si>
    <t>20CDW02413</t>
  </si>
  <si>
    <t>201000883</t>
  </si>
  <si>
    <t>Naast gebouw 31A rijwielstalling in container</t>
  </si>
  <si>
    <t>Bovengronds in opvangbak overdekt lekbak 20SB02416</t>
  </si>
  <si>
    <t>Bovengronds in opvangbak overdekt</t>
  </si>
  <si>
    <t>Geheel bovengronds</t>
  </si>
  <si>
    <t>Ja, tank en leidingen</t>
  </si>
  <si>
    <t>Ja, elektromechanisch</t>
  </si>
  <si>
    <t>OVB mechanisch</t>
  </si>
  <si>
    <t>Lig. in milieubeschermingsgeb.</t>
  </si>
  <si>
    <t>BI code</t>
  </si>
  <si>
    <t>Situatie opslagtank gebouw</t>
  </si>
  <si>
    <t>Materiaal opslagtank gebouw</t>
  </si>
  <si>
    <t>Brandstof opslagtank gebouw</t>
  </si>
  <si>
    <t>Opslagtank in gebouw</t>
  </si>
  <si>
    <t>36H01</t>
  </si>
  <si>
    <t>ANTENNEPARK OUDDORP</t>
  </si>
  <si>
    <t>100</t>
  </si>
  <si>
    <t>Wachtgebouw , Zendstation</t>
  </si>
  <si>
    <t>Bunker algemeen</t>
  </si>
  <si>
    <t>K1</t>
  </si>
  <si>
    <t>B06</t>
  </si>
  <si>
    <t>Defensie Materieel Organisatie</t>
  </si>
  <si>
    <t>DMO</t>
  </si>
  <si>
    <t>34488 / 109537</t>
  </si>
  <si>
    <t>Bunker kruip ruimten</t>
  </si>
  <si>
    <t>203</t>
  </si>
  <si>
    <t>001</t>
  </si>
  <si>
    <t>Hoofdgebouw</t>
  </si>
  <si>
    <t>Complex gebouw</t>
  </si>
  <si>
    <t>K12</t>
  </si>
  <si>
    <t>M4B3031114</t>
  </si>
  <si>
    <t>M4B3031114, OVBnr. 97100</t>
  </si>
  <si>
    <t>Fabr. Kingspan</t>
  </si>
  <si>
    <t>Kunststof</t>
  </si>
  <si>
    <t>024</t>
  </si>
  <si>
    <t>Westplein</t>
  </si>
  <si>
    <t>Magazijn algemeen</t>
  </si>
  <si>
    <t>0</t>
  </si>
  <si>
    <t>0.59</t>
  </si>
  <si>
    <t>950501</t>
  </si>
  <si>
    <t>n.b.</t>
  </si>
  <si>
    <t>werkplaats, 1e ruimte rechts, achterin tegen de wand</t>
  </si>
  <si>
    <t>Fabr. J. Smolders In lekbak staal, overvulbeveiliging elektr</t>
  </si>
  <si>
    <t>35L</t>
  </si>
  <si>
    <t>Kantoor</t>
  </si>
  <si>
    <t>Kantoorgebouw</t>
  </si>
  <si>
    <t>LT3</t>
  </si>
  <si>
    <t>13PT32567</t>
  </si>
  <si>
    <t>130901686</t>
  </si>
  <si>
    <t>In technische ruimte. T.b.v. NSA</t>
  </si>
  <si>
    <t>Fabr. Tolsma, lekbak staal nr 13PB32568</t>
  </si>
  <si>
    <t>Aantal tankpistolen</t>
  </si>
  <si>
    <t>Te leveren brandstof</t>
  </si>
  <si>
    <t>Aantal tankpistolen benzine</t>
  </si>
  <si>
    <t>Aantal tankpistolen diesel</t>
  </si>
  <si>
    <t>Tank-pomp installatie BOS-pomp</t>
  </si>
  <si>
    <t>23925</t>
  </si>
  <si>
    <t>Componentenlijst</t>
  </si>
  <si>
    <t>Selectiecriteria:</t>
  </si>
  <si>
    <t>ObjectHoofdgebruiker</t>
  </si>
  <si>
    <t>Component</t>
  </si>
  <si>
    <t>Contract</t>
  </si>
  <si>
    <t>Cluster</t>
  </si>
  <si>
    <t>1293803-ZW - Opslagtanks 2021-2024 P4 ZW</t>
  </si>
  <si>
    <t>Deze export bevat de volgende componenten: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</si>
</sst>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7">
    <xf numFmtId="0" fontId="0" fillId="0" borderId="0" xfId="0"/>
    <xf numFmtId="0" fontId="0" fillId="0" borderId="0" xfId="0" quotePrefix="1"/>
    <xf numFmtId="164" fontId="0" fillId="0" borderId="0" xfId="0" applyNumberFormat="1"/>
    <xf numFmtId="0" fontId="1" fillId="0" borderId="0" xfId="0" applyFont="1"/>
    <xf numFmtId="164" fontId="1" fillId="0" borderId="0" xfId="0" applyNumberFormat="1" applyFont="1"/>
    <xf numFmtId="0" fontId="0" fillId="0" borderId="0" xfId="0" applyAlignment="1">
      <alignment horizontal="left"/>
    </xf>
    <xf numFmtId="0" fontId="2" fillId="0" borderId="0" xfId="1"/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1A22A0-73D5-49A8-B885-14F135D5E01C}">
  <dimension ref="A1:D19"/>
  <sheetViews>
    <sheetView tabSelected="1" workbookViewId="0"/>
  </sheetViews>
  <sheetFormatPr defaultRowHeight="15" x14ac:dyDescent="0.25"/>
  <cols>
    <col min="1" max="1" width="21.42578125" bestFit="1" customWidth="1"/>
    <col min="2" max="2" width="39.85546875" bestFit="1" customWidth="1"/>
    <col min="3" max="3" width="6.7109375" bestFit="1" customWidth="1"/>
  </cols>
  <sheetData>
    <row r="1" spans="1:4" x14ac:dyDescent="0.25">
      <c r="A1" s="3" t="s">
        <v>145</v>
      </c>
      <c r="B1" s="3"/>
      <c r="C1" s="3"/>
      <c r="D1" s="3"/>
    </row>
    <row r="3" spans="1:4" x14ac:dyDescent="0.25">
      <c r="A3" t="s">
        <v>146</v>
      </c>
      <c r="B3" s="5"/>
    </row>
    <row r="4" spans="1:4" x14ac:dyDescent="0.25">
      <c r="A4" t="s">
        <v>11</v>
      </c>
      <c r="B4" s="5"/>
    </row>
    <row r="5" spans="1:4" x14ac:dyDescent="0.25">
      <c r="A5" t="s">
        <v>147</v>
      </c>
      <c r="B5" s="5"/>
    </row>
    <row r="6" spans="1:4" x14ac:dyDescent="0.25">
      <c r="A6" t="s">
        <v>3</v>
      </c>
      <c r="B6" s="5"/>
    </row>
    <row r="7" spans="1:4" x14ac:dyDescent="0.25">
      <c r="A7" t="s">
        <v>148</v>
      </c>
      <c r="B7" s="5"/>
    </row>
    <row r="8" spans="1:4" x14ac:dyDescent="0.25">
      <c r="A8" t="s">
        <v>13</v>
      </c>
      <c r="B8" s="5"/>
    </row>
    <row r="9" spans="1:4" x14ac:dyDescent="0.25">
      <c r="A9" t="s">
        <v>149</v>
      </c>
      <c r="B9" s="5" t="s">
        <v>151</v>
      </c>
    </row>
    <row r="10" spans="1:4" x14ac:dyDescent="0.25">
      <c r="A10" t="s">
        <v>150</v>
      </c>
      <c r="B10" s="5"/>
    </row>
    <row r="11" spans="1:4" x14ac:dyDescent="0.25">
      <c r="A11" t="s">
        <v>40</v>
      </c>
      <c r="B11" s="5" t="s">
        <v>62</v>
      </c>
    </row>
    <row r="12" spans="1:4" x14ac:dyDescent="0.25">
      <c r="A12" t="s">
        <v>41</v>
      </c>
      <c r="B12" s="5" t="s">
        <v>57</v>
      </c>
    </row>
    <row r="13" spans="1:4" x14ac:dyDescent="0.25">
      <c r="B13" s="5"/>
    </row>
    <row r="15" spans="1:4" x14ac:dyDescent="0.25">
      <c r="A15" t="s">
        <v>152</v>
      </c>
    </row>
    <row r="16" spans="1:4" x14ac:dyDescent="0.25">
      <c r="B16" s="3" t="s">
        <v>148</v>
      </c>
      <c r="C16" s="3" t="s">
        <v>15</v>
      </c>
      <c r="D16" s="3"/>
    </row>
    <row r="17" spans="1:3" x14ac:dyDescent="0.25">
      <c r="A17">
        <v>24</v>
      </c>
      <c r="B17" t="s">
        <v>42</v>
      </c>
      <c r="C17" s="6">
        <f>COUNT('24'!A:A)</f>
        <v>5</v>
      </c>
    </row>
    <row r="18" spans="1:3" x14ac:dyDescent="0.25">
      <c r="A18">
        <v>25</v>
      </c>
      <c r="B18" t="s">
        <v>101</v>
      </c>
      <c r="C18" s="6">
        <f>COUNT('25'!A:A)</f>
        <v>4</v>
      </c>
    </row>
    <row r="19" spans="1:3" x14ac:dyDescent="0.25">
      <c r="A19">
        <v>70</v>
      </c>
      <c r="B19" t="s">
        <v>143</v>
      </c>
      <c r="C19" s="6">
        <f>COUNT('70'!A:A)</f>
        <v>1</v>
      </c>
    </row>
  </sheetData>
  <hyperlinks>
    <hyperlink ref="C17" location=" '24'!A1" tooltip="Klik om naar dit tabblad te gaan" display="Opslagtank in terrein" xr:uid="{E02918D0-060E-4EA4-A93E-23F9ACCA0297}"/>
    <hyperlink ref="C18" location=" '25'!A1" tooltip="Klik om naar dit tabblad te gaan" display="Opslagtank in gebouw" xr:uid="{BE75463B-3C0C-402E-89E6-0B0DB7BCB98B}"/>
    <hyperlink ref="C19" location=" '70'!A1" tooltip="Klik om naar dit tabblad te gaan" display="Tank-pomp installatie BOS-pomp" xr:uid="{E6C6EFF8-C8F8-4402-8A34-453C707AF31D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5719F0-D59A-467E-8B61-4A3F582D088B}">
  <dimension ref="A1:AQ6"/>
  <sheetViews>
    <sheetView workbookViewId="0">
      <pane ySplit="1" topLeftCell="A2" activePane="bottomLeft" state="frozen"/>
      <selection pane="bottomLeft" sqref="A1:XFD1"/>
    </sheetView>
  </sheetViews>
  <sheetFormatPr defaultRowHeight="15" x14ac:dyDescent="0.25"/>
  <cols>
    <col min="1" max="1" width="15.7109375" bestFit="1" customWidth="1"/>
    <col min="2" max="2" width="20.5703125" hidden="1" customWidth="1"/>
    <col min="3" max="3" width="19.85546875" bestFit="1" customWidth="1"/>
    <col min="5" max="5" width="30.28515625" bestFit="1" customWidth="1"/>
    <col min="6" max="6" width="10.85546875" bestFit="1" customWidth="1"/>
    <col min="7" max="7" width="15.85546875" bestFit="1" customWidth="1"/>
    <col min="8" max="8" width="15.7109375" bestFit="1" customWidth="1"/>
    <col min="9" max="9" width="7.140625" bestFit="1" customWidth="1"/>
    <col min="10" max="10" width="11.85546875" bestFit="1" customWidth="1"/>
    <col min="11" max="11" width="9.7109375" bestFit="1" customWidth="1"/>
    <col min="12" max="12" width="34.28515625" bestFit="1" customWidth="1"/>
    <col min="13" max="13" width="23.28515625" bestFit="1" customWidth="1"/>
    <col min="14" max="14" width="8.28515625" hidden="1" customWidth="1"/>
    <col min="15" max="15" width="12.140625" hidden="1" customWidth="1"/>
    <col min="16" max="16" width="9" bestFit="1" customWidth="1"/>
    <col min="17" max="17" width="19.42578125" bestFit="1" customWidth="1"/>
    <col min="18" max="18" width="20" bestFit="1" customWidth="1"/>
    <col min="19" max="19" width="41.85546875" bestFit="1" customWidth="1"/>
    <col min="20" max="20" width="11.5703125" bestFit="1" customWidth="1"/>
    <col min="21" max="21" width="51.42578125" bestFit="1" customWidth="1"/>
    <col min="22" max="22" width="9.5703125" style="2" bestFit="1" customWidth="1"/>
    <col min="23" max="23" width="34" bestFit="1" customWidth="1"/>
    <col min="24" max="24" width="16.5703125" bestFit="1" customWidth="1"/>
    <col min="25" max="25" width="19.7109375" bestFit="1" customWidth="1"/>
    <col min="26" max="26" width="16.5703125" bestFit="1" customWidth="1"/>
    <col min="27" max="27" width="17.28515625" bestFit="1" customWidth="1"/>
    <col min="28" max="28" width="16" bestFit="1" customWidth="1"/>
    <col min="29" max="29" width="31.28515625" bestFit="1" customWidth="1"/>
    <col min="30" max="30" width="29" bestFit="1" customWidth="1"/>
    <col min="31" max="31" width="26.5703125" bestFit="1" customWidth="1"/>
    <col min="32" max="32" width="19.7109375" bestFit="1" customWidth="1"/>
    <col min="33" max="33" width="30.85546875" bestFit="1" customWidth="1"/>
    <col min="34" max="34" width="26.42578125" bestFit="1" customWidth="1"/>
    <col min="35" max="35" width="21.42578125" bestFit="1" customWidth="1"/>
    <col min="36" max="36" width="19.42578125" bestFit="1" customWidth="1"/>
    <col min="37" max="37" width="20.85546875" bestFit="1" customWidth="1"/>
    <col min="38" max="38" width="20.42578125" bestFit="1" customWidth="1"/>
    <col min="39" max="39" width="19.85546875" bestFit="1" customWidth="1"/>
    <col min="40" max="40" width="9.42578125" bestFit="1" customWidth="1"/>
    <col min="41" max="41" width="16.5703125" bestFit="1" customWidth="1"/>
    <col min="42" max="42" width="19.5703125" bestFit="1" customWidth="1"/>
    <col min="43" max="43" width="23.7109375" bestFit="1" customWidth="1"/>
  </cols>
  <sheetData>
    <row r="1" spans="1:43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4" t="s">
        <v>21</v>
      </c>
      <c r="W1" s="3" t="s">
        <v>22</v>
      </c>
      <c r="X1" s="3" t="s">
        <v>23</v>
      </c>
      <c r="Y1" s="3" t="s">
        <v>24</v>
      </c>
      <c r="Z1" s="3" t="s">
        <v>25</v>
      </c>
      <c r="AA1" s="3" t="s">
        <v>26</v>
      </c>
      <c r="AB1" s="3" t="s">
        <v>27</v>
      </c>
      <c r="AC1" s="3" t="s">
        <v>96</v>
      </c>
      <c r="AD1" s="3" t="s">
        <v>28</v>
      </c>
      <c r="AE1" s="3" t="s">
        <v>29</v>
      </c>
      <c r="AF1" s="3" t="s">
        <v>30</v>
      </c>
      <c r="AG1" s="3" t="s">
        <v>31</v>
      </c>
      <c r="AH1" s="3" t="s">
        <v>32</v>
      </c>
      <c r="AI1" s="3" t="s">
        <v>33</v>
      </c>
      <c r="AJ1" s="3" t="s">
        <v>34</v>
      </c>
      <c r="AK1" s="3" t="s">
        <v>35</v>
      </c>
      <c r="AL1" s="3" t="s">
        <v>36</v>
      </c>
      <c r="AM1" s="3" t="s">
        <v>37</v>
      </c>
      <c r="AN1" s="3" t="s">
        <v>38</v>
      </c>
      <c r="AO1" s="3" t="s">
        <v>39</v>
      </c>
      <c r="AP1" s="3" t="s">
        <v>40</v>
      </c>
      <c r="AQ1" s="3" t="s">
        <v>41</v>
      </c>
    </row>
    <row r="2" spans="1:43" x14ac:dyDescent="0.25">
      <c r="A2">
        <v>900074422</v>
      </c>
      <c r="B2">
        <v>24</v>
      </c>
      <c r="C2" t="s">
        <v>42</v>
      </c>
      <c r="D2" s="1" t="s">
        <v>43</v>
      </c>
      <c r="E2" t="s">
        <v>44</v>
      </c>
      <c r="L2" t="s">
        <v>45</v>
      </c>
      <c r="M2" t="s">
        <v>46</v>
      </c>
      <c r="N2" t="s">
        <v>47</v>
      </c>
      <c r="O2" s="1" t="s">
        <v>48</v>
      </c>
      <c r="P2">
        <v>1</v>
      </c>
      <c r="Q2" s="1" t="s">
        <v>50</v>
      </c>
      <c r="R2" s="1" t="s">
        <v>51</v>
      </c>
      <c r="S2" s="1" t="s">
        <v>52</v>
      </c>
      <c r="T2">
        <v>2007</v>
      </c>
      <c r="U2" s="1" t="s">
        <v>53</v>
      </c>
      <c r="V2" s="2">
        <v>2</v>
      </c>
      <c r="W2" s="1" t="s">
        <v>54</v>
      </c>
      <c r="X2" s="1" t="s">
        <v>55</v>
      </c>
      <c r="Y2" s="1" t="s">
        <v>55</v>
      </c>
      <c r="Z2" s="1" t="s">
        <v>55</v>
      </c>
      <c r="AA2" s="1" t="s">
        <v>55</v>
      </c>
      <c r="AB2" s="1" t="s">
        <v>56</v>
      </c>
      <c r="AC2" s="1" t="s">
        <v>57</v>
      </c>
      <c r="AD2" s="1" t="s">
        <v>58</v>
      </c>
      <c r="AE2" s="1" t="s">
        <v>59</v>
      </c>
      <c r="AF2" s="1" t="s">
        <v>55</v>
      </c>
      <c r="AG2" s="1" t="s">
        <v>55</v>
      </c>
      <c r="AH2" s="1" t="s">
        <v>60</v>
      </c>
      <c r="AI2" s="1" t="s">
        <v>57</v>
      </c>
      <c r="AJ2" s="1" t="s">
        <v>57</v>
      </c>
      <c r="AK2" s="1" t="s">
        <v>57</v>
      </c>
      <c r="AL2" s="1" t="s">
        <v>57</v>
      </c>
      <c r="AM2" s="1" t="s">
        <v>57</v>
      </c>
      <c r="AN2" s="1" t="s">
        <v>61</v>
      </c>
      <c r="AO2" s="1" t="s">
        <v>57</v>
      </c>
      <c r="AP2" s="1" t="s">
        <v>62</v>
      </c>
      <c r="AQ2" s="1" t="s">
        <v>57</v>
      </c>
    </row>
    <row r="3" spans="1:43" x14ac:dyDescent="0.25">
      <c r="A3">
        <v>900095542</v>
      </c>
      <c r="B3">
        <v>24</v>
      </c>
      <c r="C3" t="s">
        <v>42</v>
      </c>
      <c r="D3" s="1" t="s">
        <v>63</v>
      </c>
      <c r="E3" t="s">
        <v>64</v>
      </c>
      <c r="L3" t="s">
        <v>65</v>
      </c>
      <c r="M3" t="s">
        <v>66</v>
      </c>
      <c r="N3" t="s">
        <v>47</v>
      </c>
      <c r="O3" s="1" t="s">
        <v>67</v>
      </c>
      <c r="P3">
        <v>1</v>
      </c>
      <c r="Q3" s="1" t="s">
        <v>68</v>
      </c>
      <c r="S3" s="1" t="s">
        <v>69</v>
      </c>
      <c r="T3">
        <v>2010</v>
      </c>
      <c r="U3" s="1" t="s">
        <v>70</v>
      </c>
      <c r="V3" s="2">
        <v>12</v>
      </c>
      <c r="W3" s="1" t="s">
        <v>71</v>
      </c>
      <c r="X3" s="1" t="s">
        <v>55</v>
      </c>
      <c r="Y3" s="1" t="s">
        <v>55</v>
      </c>
      <c r="Z3" s="1" t="s">
        <v>55</v>
      </c>
      <c r="AA3" s="1" t="s">
        <v>55</v>
      </c>
      <c r="AB3" s="1" t="s">
        <v>56</v>
      </c>
      <c r="AC3" s="1" t="s">
        <v>57</v>
      </c>
      <c r="AD3" s="1" t="s">
        <v>58</v>
      </c>
      <c r="AE3" s="1" t="s">
        <v>72</v>
      </c>
      <c r="AF3" s="1" t="s">
        <v>55</v>
      </c>
      <c r="AG3" s="1" t="s">
        <v>55</v>
      </c>
      <c r="AH3" s="1" t="s">
        <v>61</v>
      </c>
      <c r="AI3" s="1" t="s">
        <v>61</v>
      </c>
      <c r="AJ3" s="1" t="s">
        <v>57</v>
      </c>
      <c r="AK3" s="1" t="s">
        <v>57</v>
      </c>
      <c r="AL3" s="1" t="s">
        <v>61</v>
      </c>
      <c r="AM3" s="1" t="s">
        <v>57</v>
      </c>
      <c r="AN3" s="1" t="s">
        <v>57</v>
      </c>
      <c r="AO3" s="1" t="s">
        <v>57</v>
      </c>
      <c r="AP3" s="1" t="s">
        <v>62</v>
      </c>
      <c r="AQ3" s="1" t="s">
        <v>57</v>
      </c>
    </row>
    <row r="4" spans="1:43" x14ac:dyDescent="0.25">
      <c r="A4">
        <v>900098939</v>
      </c>
      <c r="B4">
        <v>24</v>
      </c>
      <c r="C4" t="s">
        <v>42</v>
      </c>
      <c r="D4" s="1" t="s">
        <v>43</v>
      </c>
      <c r="E4" t="s">
        <v>44</v>
      </c>
      <c r="L4" t="s">
        <v>45</v>
      </c>
      <c r="M4" t="s">
        <v>46</v>
      </c>
      <c r="N4" t="s">
        <v>47</v>
      </c>
      <c r="O4" s="1" t="s">
        <v>73</v>
      </c>
      <c r="P4">
        <v>1</v>
      </c>
      <c r="Q4" s="1" t="s">
        <v>74</v>
      </c>
      <c r="R4" s="1" t="s">
        <v>75</v>
      </c>
      <c r="S4" s="1" t="s">
        <v>76</v>
      </c>
      <c r="T4">
        <v>2007</v>
      </c>
      <c r="U4" s="1" t="s">
        <v>77</v>
      </c>
      <c r="V4" s="2">
        <v>2</v>
      </c>
      <c r="W4" s="1" t="s">
        <v>54</v>
      </c>
      <c r="X4" s="1" t="s">
        <v>55</v>
      </c>
      <c r="Y4" s="1" t="s">
        <v>55</v>
      </c>
      <c r="Z4" s="1" t="s">
        <v>55</v>
      </c>
      <c r="AA4" s="1" t="s">
        <v>55</v>
      </c>
      <c r="AB4" s="1" t="s">
        <v>56</v>
      </c>
      <c r="AC4" s="1" t="s">
        <v>57</v>
      </c>
      <c r="AD4" s="1" t="s">
        <v>58</v>
      </c>
      <c r="AE4" s="1" t="s">
        <v>72</v>
      </c>
      <c r="AF4" s="1" t="s">
        <v>55</v>
      </c>
      <c r="AG4" s="1" t="s">
        <v>55</v>
      </c>
      <c r="AH4" s="1" t="s">
        <v>60</v>
      </c>
      <c r="AI4" s="1" t="s">
        <v>57</v>
      </c>
      <c r="AJ4" s="1" t="s">
        <v>61</v>
      </c>
      <c r="AK4" s="1" t="s">
        <v>61</v>
      </c>
      <c r="AL4" s="1" t="s">
        <v>61</v>
      </c>
      <c r="AM4" s="1" t="s">
        <v>57</v>
      </c>
      <c r="AN4" s="1" t="s">
        <v>61</v>
      </c>
      <c r="AO4" s="1" t="s">
        <v>57</v>
      </c>
      <c r="AP4" s="1" t="s">
        <v>62</v>
      </c>
      <c r="AQ4" s="1" t="s">
        <v>57</v>
      </c>
    </row>
    <row r="5" spans="1:43" x14ac:dyDescent="0.25">
      <c r="A5">
        <v>900098940</v>
      </c>
      <c r="B5">
        <v>24</v>
      </c>
      <c r="C5" t="s">
        <v>42</v>
      </c>
      <c r="D5" s="1" t="s">
        <v>43</v>
      </c>
      <c r="E5" t="s">
        <v>44</v>
      </c>
      <c r="L5" t="s">
        <v>45</v>
      </c>
      <c r="M5" t="s">
        <v>46</v>
      </c>
      <c r="N5" t="s">
        <v>47</v>
      </c>
      <c r="O5" s="1" t="s">
        <v>78</v>
      </c>
      <c r="P5">
        <v>1</v>
      </c>
      <c r="Q5" s="1" t="s">
        <v>79</v>
      </c>
      <c r="R5" s="1" t="s">
        <v>80</v>
      </c>
      <c r="S5" s="1" t="s">
        <v>81</v>
      </c>
      <c r="T5">
        <v>2007</v>
      </c>
      <c r="U5" s="1" t="s">
        <v>77</v>
      </c>
      <c r="V5" s="2">
        <v>2</v>
      </c>
      <c r="W5" s="1" t="s">
        <v>54</v>
      </c>
      <c r="X5" s="1" t="s">
        <v>55</v>
      </c>
      <c r="Y5" s="1" t="s">
        <v>55</v>
      </c>
      <c r="Z5" s="1" t="s">
        <v>55</v>
      </c>
      <c r="AA5" s="1" t="s">
        <v>55</v>
      </c>
      <c r="AB5" s="1" t="s">
        <v>56</v>
      </c>
      <c r="AC5" s="1" t="s">
        <v>57</v>
      </c>
      <c r="AD5" s="1" t="s">
        <v>58</v>
      </c>
      <c r="AE5" s="1" t="s">
        <v>72</v>
      </c>
      <c r="AF5" s="1" t="s">
        <v>55</v>
      </c>
      <c r="AG5" s="1" t="s">
        <v>55</v>
      </c>
      <c r="AH5" s="1" t="s">
        <v>60</v>
      </c>
      <c r="AI5" s="1" t="s">
        <v>57</v>
      </c>
      <c r="AJ5" s="1" t="s">
        <v>61</v>
      </c>
      <c r="AK5" s="1" t="s">
        <v>61</v>
      </c>
      <c r="AL5" s="1" t="s">
        <v>61</v>
      </c>
      <c r="AM5" s="1" t="s">
        <v>57</v>
      </c>
      <c r="AN5" s="1" t="s">
        <v>61</v>
      </c>
      <c r="AO5" s="1" t="s">
        <v>57</v>
      </c>
      <c r="AP5" s="1" t="s">
        <v>62</v>
      </c>
      <c r="AQ5" s="1" t="s">
        <v>57</v>
      </c>
    </row>
    <row r="6" spans="1:43" x14ac:dyDescent="0.25">
      <c r="A6">
        <v>900149519</v>
      </c>
      <c r="B6">
        <v>24</v>
      </c>
      <c r="C6" t="s">
        <v>42</v>
      </c>
      <c r="D6" s="1" t="s">
        <v>82</v>
      </c>
      <c r="E6" t="s">
        <v>83</v>
      </c>
      <c r="L6" t="s">
        <v>84</v>
      </c>
      <c r="M6" t="s">
        <v>85</v>
      </c>
      <c r="N6" t="s">
        <v>47</v>
      </c>
      <c r="O6" s="1" t="s">
        <v>86</v>
      </c>
      <c r="P6">
        <v>1</v>
      </c>
      <c r="Q6" s="1" t="s">
        <v>87</v>
      </c>
      <c r="R6" s="1" t="s">
        <v>88</v>
      </c>
      <c r="S6" s="1" t="s">
        <v>89</v>
      </c>
      <c r="T6">
        <v>2020</v>
      </c>
      <c r="U6" s="1" t="s">
        <v>90</v>
      </c>
      <c r="V6" s="2">
        <v>7</v>
      </c>
      <c r="W6" s="1" t="s">
        <v>91</v>
      </c>
      <c r="X6" s="1" t="s">
        <v>55</v>
      </c>
      <c r="Y6" s="1" t="s">
        <v>92</v>
      </c>
      <c r="Z6" s="1" t="s">
        <v>55</v>
      </c>
      <c r="AA6" s="1" t="s">
        <v>55</v>
      </c>
      <c r="AB6" s="1" t="s">
        <v>56</v>
      </c>
      <c r="AC6" s="1" t="s">
        <v>57</v>
      </c>
      <c r="AD6" s="1" t="s">
        <v>58</v>
      </c>
      <c r="AE6" s="1" t="s">
        <v>72</v>
      </c>
      <c r="AF6" s="1" t="s">
        <v>55</v>
      </c>
      <c r="AG6" s="1" t="s">
        <v>55</v>
      </c>
      <c r="AH6" s="1" t="s">
        <v>55</v>
      </c>
      <c r="AI6" s="1" t="s">
        <v>57</v>
      </c>
      <c r="AJ6" s="1" t="s">
        <v>93</v>
      </c>
      <c r="AK6" s="1" t="s">
        <v>94</v>
      </c>
      <c r="AL6" s="1" t="s">
        <v>95</v>
      </c>
      <c r="AM6" s="1" t="s">
        <v>57</v>
      </c>
      <c r="AN6" s="1" t="s">
        <v>58</v>
      </c>
      <c r="AO6" s="1" t="s">
        <v>55</v>
      </c>
      <c r="AP6" s="1" t="s">
        <v>62</v>
      </c>
      <c r="AQ6" s="1" t="s">
        <v>57</v>
      </c>
    </row>
  </sheetData>
  <autoFilter ref="A1:AQ1" xr:uid="{505719F0-D59A-467E-8B61-4A3F582D088B}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94FFD6-1346-4DAD-9635-1A86EED4C1C7}">
  <dimension ref="A1:AP5"/>
  <sheetViews>
    <sheetView workbookViewId="0">
      <pane ySplit="1" topLeftCell="A2" activePane="bottomLeft" state="frozen"/>
      <selection pane="bottomLeft" sqref="A1:XFD1"/>
    </sheetView>
  </sheetViews>
  <sheetFormatPr defaultRowHeight="15" x14ac:dyDescent="0.25"/>
  <cols>
    <col min="1" max="1" width="15.7109375" bestFit="1" customWidth="1"/>
    <col min="2" max="2" width="20.5703125" hidden="1" customWidth="1"/>
    <col min="3" max="3" width="20.85546875" bestFit="1" customWidth="1"/>
    <col min="5" max="5" width="24.140625" bestFit="1" customWidth="1"/>
    <col min="6" max="6" width="10.85546875" bestFit="1" customWidth="1"/>
    <col min="7" max="7" width="26.28515625" bestFit="1" customWidth="1"/>
    <col min="8" max="8" width="18.42578125" bestFit="1" customWidth="1"/>
    <col min="9" max="9" width="7.140625" bestFit="1" customWidth="1"/>
    <col min="10" max="10" width="11.85546875" bestFit="1" customWidth="1"/>
    <col min="11" max="11" width="9.7109375" bestFit="1" customWidth="1"/>
    <col min="12" max="12" width="34.28515625" bestFit="1" customWidth="1"/>
    <col min="13" max="13" width="23.28515625" bestFit="1" customWidth="1"/>
    <col min="14" max="14" width="8.28515625" hidden="1" customWidth="1"/>
    <col min="15" max="15" width="9.7109375" hidden="1" customWidth="1"/>
    <col min="16" max="16" width="9" bestFit="1" customWidth="1"/>
    <col min="17" max="17" width="15.5703125" bestFit="1" customWidth="1"/>
    <col min="18" max="18" width="25" bestFit="1" customWidth="1"/>
    <col min="19" max="19" width="49.28515625" bestFit="1" customWidth="1"/>
    <col min="20" max="20" width="11.5703125" bestFit="1" customWidth="1"/>
    <col min="21" max="21" width="53.5703125" bestFit="1" customWidth="1"/>
    <col min="22" max="22" width="9.5703125" style="2" bestFit="1" customWidth="1"/>
    <col min="23" max="23" width="12.140625" bestFit="1" customWidth="1"/>
    <col min="24" max="24" width="28.28515625" bestFit="1" customWidth="1"/>
    <col min="25" max="27" width="16.5703125" bestFit="1" customWidth="1"/>
    <col min="28" max="28" width="17.28515625" bestFit="1" customWidth="1"/>
    <col min="29" max="29" width="16" bestFit="1" customWidth="1"/>
    <col min="30" max="31" width="30" bestFit="1" customWidth="1"/>
    <col min="32" max="32" width="19.7109375" bestFit="1" customWidth="1"/>
    <col min="33" max="33" width="30.85546875" bestFit="1" customWidth="1"/>
    <col min="34" max="34" width="26.42578125" bestFit="1" customWidth="1"/>
    <col min="35" max="35" width="16.28515625" bestFit="1" customWidth="1"/>
    <col min="36" max="36" width="13.7109375" bestFit="1" customWidth="1"/>
    <col min="37" max="37" width="20.42578125" bestFit="1" customWidth="1"/>
    <col min="38" max="38" width="19.85546875" bestFit="1" customWidth="1"/>
    <col min="39" max="40" width="16.5703125" bestFit="1" customWidth="1"/>
    <col min="41" max="41" width="19.5703125" bestFit="1" customWidth="1"/>
    <col min="42" max="42" width="23.7109375" bestFit="1" customWidth="1"/>
  </cols>
  <sheetData>
    <row r="1" spans="1:42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97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4" t="s">
        <v>21</v>
      </c>
      <c r="W1" s="3" t="s">
        <v>14</v>
      </c>
      <c r="X1" s="3" t="s">
        <v>98</v>
      </c>
      <c r="Y1" s="3" t="s">
        <v>23</v>
      </c>
      <c r="Z1" s="3" t="s">
        <v>24</v>
      </c>
      <c r="AA1" s="3" t="s">
        <v>25</v>
      </c>
      <c r="AB1" s="3" t="s">
        <v>26</v>
      </c>
      <c r="AC1" s="3" t="s">
        <v>27</v>
      </c>
      <c r="AD1" s="3" t="s">
        <v>99</v>
      </c>
      <c r="AE1" s="3" t="s">
        <v>100</v>
      </c>
      <c r="AF1" s="3" t="s">
        <v>30</v>
      </c>
      <c r="AG1" s="3" t="s">
        <v>31</v>
      </c>
      <c r="AH1" s="3" t="s">
        <v>32</v>
      </c>
      <c r="AI1" s="3" t="s">
        <v>34</v>
      </c>
      <c r="AJ1" s="3" t="s">
        <v>35</v>
      </c>
      <c r="AK1" s="3" t="s">
        <v>36</v>
      </c>
      <c r="AL1" s="3" t="s">
        <v>37</v>
      </c>
      <c r="AM1" s="3" t="s">
        <v>38</v>
      </c>
      <c r="AN1" s="3" t="s">
        <v>39</v>
      </c>
      <c r="AO1" s="3" t="s">
        <v>40</v>
      </c>
      <c r="AP1" s="3" t="s">
        <v>41</v>
      </c>
    </row>
    <row r="2" spans="1:42" x14ac:dyDescent="0.25">
      <c r="A2">
        <v>900073756</v>
      </c>
      <c r="B2">
        <v>25</v>
      </c>
      <c r="C2" t="s">
        <v>101</v>
      </c>
      <c r="D2" s="1" t="s">
        <v>102</v>
      </c>
      <c r="E2" t="s">
        <v>103</v>
      </c>
      <c r="F2" s="1" t="s">
        <v>104</v>
      </c>
      <c r="G2" t="s">
        <v>105</v>
      </c>
      <c r="H2" t="s">
        <v>106</v>
      </c>
      <c r="I2">
        <v>1031</v>
      </c>
      <c r="J2" s="1" t="s">
        <v>107</v>
      </c>
      <c r="K2" s="1" t="s">
        <v>108</v>
      </c>
      <c r="L2" t="s">
        <v>109</v>
      </c>
      <c r="M2" t="s">
        <v>110</v>
      </c>
      <c r="N2" t="s">
        <v>47</v>
      </c>
      <c r="O2">
        <v>1</v>
      </c>
      <c r="P2">
        <v>1</v>
      </c>
      <c r="Q2" s="1" t="s">
        <v>111</v>
      </c>
      <c r="S2" s="1" t="s">
        <v>112</v>
      </c>
      <c r="T2">
        <v>1997</v>
      </c>
      <c r="V2" s="2">
        <v>50</v>
      </c>
      <c r="W2" s="1" t="s">
        <v>113</v>
      </c>
      <c r="X2" s="1" t="s">
        <v>54</v>
      </c>
      <c r="Y2" s="1" t="s">
        <v>55</v>
      </c>
      <c r="Z2" s="1" t="s">
        <v>55</v>
      </c>
      <c r="AA2" s="1" t="s">
        <v>55</v>
      </c>
      <c r="AB2" s="1" t="s">
        <v>55</v>
      </c>
      <c r="AC2" s="1" t="s">
        <v>56</v>
      </c>
      <c r="AD2" s="1" t="s">
        <v>58</v>
      </c>
      <c r="AE2" s="1" t="s">
        <v>72</v>
      </c>
      <c r="AF2" s="1" t="s">
        <v>55</v>
      </c>
      <c r="AG2" s="1" t="s">
        <v>55</v>
      </c>
      <c r="AH2" s="1" t="s">
        <v>60</v>
      </c>
      <c r="AI2" s="1" t="s">
        <v>57</v>
      </c>
      <c r="AJ2" s="1" t="s">
        <v>57</v>
      </c>
      <c r="AK2" s="1" t="s">
        <v>61</v>
      </c>
      <c r="AL2" s="1" t="s">
        <v>55</v>
      </c>
      <c r="AM2" s="1" t="s">
        <v>57</v>
      </c>
      <c r="AN2" s="1" t="s">
        <v>57</v>
      </c>
      <c r="AO2" s="1" t="s">
        <v>62</v>
      </c>
      <c r="AP2" s="1" t="s">
        <v>57</v>
      </c>
    </row>
    <row r="3" spans="1:42" x14ac:dyDescent="0.25">
      <c r="A3">
        <v>900115550</v>
      </c>
      <c r="B3">
        <v>25</v>
      </c>
      <c r="C3" t="s">
        <v>101</v>
      </c>
      <c r="D3" s="1" t="s">
        <v>63</v>
      </c>
      <c r="E3" t="s">
        <v>64</v>
      </c>
      <c r="F3" s="1" t="s">
        <v>114</v>
      </c>
      <c r="G3" t="s">
        <v>115</v>
      </c>
      <c r="H3" t="s">
        <v>116</v>
      </c>
      <c r="I3">
        <v>9292</v>
      </c>
      <c r="J3" s="1" t="s">
        <v>107</v>
      </c>
      <c r="K3" s="1" t="s">
        <v>117</v>
      </c>
      <c r="L3" t="s">
        <v>65</v>
      </c>
      <c r="M3" t="s">
        <v>66</v>
      </c>
      <c r="N3" t="s">
        <v>47</v>
      </c>
      <c r="O3">
        <v>1</v>
      </c>
      <c r="P3">
        <v>1</v>
      </c>
      <c r="Q3" s="1" t="s">
        <v>118</v>
      </c>
      <c r="R3" s="1" t="s">
        <v>119</v>
      </c>
      <c r="T3">
        <v>2014</v>
      </c>
      <c r="U3" s="1" t="s">
        <v>120</v>
      </c>
      <c r="V3" s="2">
        <v>1</v>
      </c>
      <c r="W3" s="1" t="s">
        <v>49</v>
      </c>
      <c r="X3" s="1" t="s">
        <v>54</v>
      </c>
      <c r="Y3" s="1" t="s">
        <v>55</v>
      </c>
      <c r="Z3" s="1" t="s">
        <v>55</v>
      </c>
      <c r="AA3" s="1" t="s">
        <v>55</v>
      </c>
      <c r="AB3" s="1" t="s">
        <v>55</v>
      </c>
      <c r="AC3" s="1" t="s">
        <v>56</v>
      </c>
      <c r="AD3" s="1" t="s">
        <v>121</v>
      </c>
      <c r="AE3" s="1" t="s">
        <v>72</v>
      </c>
      <c r="AF3" s="1" t="s">
        <v>55</v>
      </c>
      <c r="AG3" s="1" t="s">
        <v>55</v>
      </c>
      <c r="AH3" s="1" t="s">
        <v>57</v>
      </c>
      <c r="AI3" s="1" t="s">
        <v>57</v>
      </c>
      <c r="AJ3" s="1" t="s">
        <v>57</v>
      </c>
      <c r="AK3" s="1" t="s">
        <v>61</v>
      </c>
      <c r="AL3" s="1" t="s">
        <v>57</v>
      </c>
      <c r="AM3" s="1" t="s">
        <v>57</v>
      </c>
      <c r="AN3" s="1" t="s">
        <v>57</v>
      </c>
      <c r="AO3" s="1" t="s">
        <v>62</v>
      </c>
      <c r="AP3" s="1" t="s">
        <v>57</v>
      </c>
    </row>
    <row r="4" spans="1:42" x14ac:dyDescent="0.25">
      <c r="A4">
        <v>900128294</v>
      </c>
      <c r="B4">
        <v>25</v>
      </c>
      <c r="C4" t="s">
        <v>101</v>
      </c>
      <c r="D4" s="1" t="s">
        <v>63</v>
      </c>
      <c r="E4" t="s">
        <v>64</v>
      </c>
      <c r="F4" s="1" t="s">
        <v>122</v>
      </c>
      <c r="G4" t="s">
        <v>123</v>
      </c>
      <c r="H4" t="s">
        <v>124</v>
      </c>
      <c r="I4">
        <v>3590</v>
      </c>
      <c r="J4" s="1" t="s">
        <v>125</v>
      </c>
      <c r="K4" s="1" t="s">
        <v>126</v>
      </c>
      <c r="L4" t="s">
        <v>65</v>
      </c>
      <c r="M4" t="s">
        <v>66</v>
      </c>
      <c r="N4" t="s">
        <v>47</v>
      </c>
      <c r="O4">
        <v>1</v>
      </c>
      <c r="P4">
        <v>1</v>
      </c>
      <c r="Q4" s="1" t="s">
        <v>127</v>
      </c>
      <c r="R4" s="1" t="s">
        <v>128</v>
      </c>
      <c r="S4" s="1" t="s">
        <v>129</v>
      </c>
      <c r="T4">
        <v>2018</v>
      </c>
      <c r="U4" s="1" t="s">
        <v>130</v>
      </c>
      <c r="V4" s="2">
        <v>3</v>
      </c>
      <c r="W4" s="1" t="s">
        <v>49</v>
      </c>
      <c r="X4" s="1" t="s">
        <v>54</v>
      </c>
      <c r="Y4" s="1" t="s">
        <v>55</v>
      </c>
      <c r="Z4" s="1" t="s">
        <v>55</v>
      </c>
      <c r="AA4" s="1" t="s">
        <v>55</v>
      </c>
      <c r="AB4" s="1" t="s">
        <v>55</v>
      </c>
      <c r="AC4" s="1" t="s">
        <v>56</v>
      </c>
      <c r="AD4" s="1" t="s">
        <v>58</v>
      </c>
      <c r="AE4" s="1" t="s">
        <v>59</v>
      </c>
      <c r="AF4" s="1" t="s">
        <v>55</v>
      </c>
      <c r="AG4" s="1" t="s">
        <v>55</v>
      </c>
      <c r="AH4" s="1" t="s">
        <v>57</v>
      </c>
      <c r="AI4" s="1" t="s">
        <v>57</v>
      </c>
      <c r="AJ4" s="1" t="s">
        <v>57</v>
      </c>
      <c r="AK4" s="1" t="s">
        <v>61</v>
      </c>
      <c r="AL4" s="1" t="s">
        <v>57</v>
      </c>
      <c r="AM4" s="1" t="s">
        <v>57</v>
      </c>
      <c r="AN4" s="1" t="s">
        <v>57</v>
      </c>
      <c r="AO4" s="1" t="s">
        <v>62</v>
      </c>
      <c r="AP4" s="1" t="s">
        <v>57</v>
      </c>
    </row>
    <row r="5" spans="1:42" x14ac:dyDescent="0.25">
      <c r="A5">
        <v>900142375</v>
      </c>
      <c r="B5">
        <v>25</v>
      </c>
      <c r="C5" t="s">
        <v>101</v>
      </c>
      <c r="D5" s="1" t="s">
        <v>82</v>
      </c>
      <c r="E5" t="s">
        <v>83</v>
      </c>
      <c r="F5" s="1" t="s">
        <v>131</v>
      </c>
      <c r="G5" t="s">
        <v>132</v>
      </c>
      <c r="H5" t="s">
        <v>133</v>
      </c>
      <c r="I5">
        <v>6291</v>
      </c>
      <c r="J5" s="1" t="s">
        <v>125</v>
      </c>
      <c r="K5" s="1" t="s">
        <v>134</v>
      </c>
      <c r="L5" t="s">
        <v>84</v>
      </c>
      <c r="M5" t="s">
        <v>85</v>
      </c>
      <c r="N5" t="s">
        <v>47</v>
      </c>
      <c r="O5">
        <v>1</v>
      </c>
      <c r="P5">
        <v>1</v>
      </c>
      <c r="Q5" s="1" t="s">
        <v>135</v>
      </c>
      <c r="R5" s="1" t="s">
        <v>136</v>
      </c>
      <c r="S5" s="1" t="s">
        <v>137</v>
      </c>
      <c r="T5">
        <v>2013</v>
      </c>
      <c r="U5" s="1" t="s">
        <v>138</v>
      </c>
      <c r="V5" s="2">
        <v>3</v>
      </c>
      <c r="W5" s="1" t="s">
        <v>49</v>
      </c>
      <c r="X5" s="1" t="s">
        <v>54</v>
      </c>
      <c r="Y5" s="1" t="s">
        <v>55</v>
      </c>
      <c r="Z5" s="1" t="s">
        <v>55</v>
      </c>
      <c r="AA5" s="1" t="s">
        <v>55</v>
      </c>
      <c r="AB5" s="1" t="s">
        <v>55</v>
      </c>
      <c r="AC5" s="1" t="s">
        <v>56</v>
      </c>
      <c r="AD5" s="1" t="s">
        <v>58</v>
      </c>
      <c r="AE5" s="1" t="s">
        <v>72</v>
      </c>
      <c r="AF5" s="1" t="s">
        <v>55</v>
      </c>
      <c r="AG5" s="1" t="s">
        <v>55</v>
      </c>
      <c r="AH5" s="1" t="s">
        <v>60</v>
      </c>
      <c r="AI5" s="1" t="s">
        <v>57</v>
      </c>
      <c r="AJ5" s="1" t="s">
        <v>57</v>
      </c>
      <c r="AK5" s="1" t="s">
        <v>55</v>
      </c>
      <c r="AL5" s="1" t="s">
        <v>57</v>
      </c>
      <c r="AM5" s="1" t="s">
        <v>55</v>
      </c>
      <c r="AN5" s="1" t="s">
        <v>55</v>
      </c>
      <c r="AO5" s="1" t="s">
        <v>62</v>
      </c>
      <c r="AP5" s="1" t="s">
        <v>57</v>
      </c>
    </row>
  </sheetData>
  <autoFilter ref="A1:AP1" xr:uid="{1C94FFD6-1346-4DAD-9635-1A86EED4C1C7}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EA8418-8578-4741-95B5-1FB17AE5CD2D}">
  <dimension ref="A1:Z2"/>
  <sheetViews>
    <sheetView workbookViewId="0">
      <pane ySplit="1" topLeftCell="A2" activePane="bottomLeft" state="frozen"/>
      <selection pane="bottomLeft" sqref="A1:XFD1"/>
    </sheetView>
  </sheetViews>
  <sheetFormatPr defaultRowHeight="15" x14ac:dyDescent="0.25"/>
  <cols>
    <col min="1" max="1" width="15.7109375" bestFit="1" customWidth="1"/>
    <col min="2" max="2" width="20.5703125" hidden="1" customWidth="1"/>
    <col min="3" max="3" width="30.85546875" bestFit="1" customWidth="1"/>
    <col min="5" max="5" width="19.7109375" bestFit="1" customWidth="1"/>
    <col min="6" max="6" width="10.85546875" bestFit="1" customWidth="1"/>
    <col min="7" max="7" width="15.85546875" bestFit="1" customWidth="1"/>
    <col min="8" max="8" width="15.7109375" bestFit="1" customWidth="1"/>
    <col min="9" max="9" width="7.140625" bestFit="1" customWidth="1"/>
    <col min="10" max="10" width="11.85546875" bestFit="1" customWidth="1"/>
    <col min="11" max="11" width="9.7109375" bestFit="1" customWidth="1"/>
    <col min="12" max="12" width="27.7109375" bestFit="1" customWidth="1"/>
    <col min="13" max="13" width="23.28515625" bestFit="1" customWidth="1"/>
    <col min="14" max="14" width="8.28515625" hidden="1" customWidth="1"/>
    <col min="15" max="15" width="12.140625" hidden="1" customWidth="1"/>
    <col min="16" max="16" width="9" bestFit="1" customWidth="1"/>
    <col min="17" max="17" width="20" bestFit="1" customWidth="1"/>
    <col min="18" max="18" width="24.42578125" bestFit="1" customWidth="1"/>
    <col min="19" max="19" width="11.5703125" bestFit="1" customWidth="1"/>
    <col min="20" max="20" width="30" bestFit="1" customWidth="1"/>
    <col min="21" max="21" width="20.85546875" bestFit="1" customWidth="1"/>
    <col min="22" max="22" width="22" bestFit="1" customWidth="1"/>
    <col min="23" max="23" width="19.5703125" bestFit="1" customWidth="1"/>
    <col min="24" max="24" width="23.7109375" bestFit="1" customWidth="1"/>
    <col min="25" max="25" width="28.7109375" bestFit="1" customWidth="1"/>
    <col min="26" max="26" width="26.85546875" bestFit="1" customWidth="1"/>
  </cols>
  <sheetData>
    <row r="1" spans="1:26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17</v>
      </c>
      <c r="R1" s="3" t="s">
        <v>18</v>
      </c>
      <c r="S1" s="3" t="s">
        <v>19</v>
      </c>
      <c r="T1" s="3" t="s">
        <v>20</v>
      </c>
      <c r="U1" s="3" t="s">
        <v>139</v>
      </c>
      <c r="V1" s="3" t="s">
        <v>140</v>
      </c>
      <c r="W1" s="3" t="s">
        <v>40</v>
      </c>
      <c r="X1" s="3" t="s">
        <v>41</v>
      </c>
      <c r="Y1" s="3" t="s">
        <v>141</v>
      </c>
      <c r="Z1" s="3" t="s">
        <v>142</v>
      </c>
    </row>
    <row r="2" spans="1:26" x14ac:dyDescent="0.25">
      <c r="A2">
        <v>900088497</v>
      </c>
      <c r="B2">
        <v>70</v>
      </c>
      <c r="C2" t="s">
        <v>143</v>
      </c>
      <c r="D2" s="1" t="s">
        <v>63</v>
      </c>
      <c r="E2" t="s">
        <v>64</v>
      </c>
      <c r="L2" t="s">
        <v>65</v>
      </c>
      <c r="M2" t="s">
        <v>66</v>
      </c>
      <c r="N2" t="s">
        <v>47</v>
      </c>
      <c r="O2" s="1" t="s">
        <v>144</v>
      </c>
      <c r="P2">
        <v>1</v>
      </c>
      <c r="S2">
        <v>2001</v>
      </c>
      <c r="V2" s="1" t="s">
        <v>72</v>
      </c>
      <c r="W2" s="1" t="s">
        <v>62</v>
      </c>
      <c r="X2" s="1" t="s">
        <v>57</v>
      </c>
    </row>
  </sheetData>
  <autoFilter ref="A1:Z1" xr:uid="{49EA8418-8578-4741-95B5-1FB17AE5CD2D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Voorblad</vt:lpstr>
      <vt:lpstr>24</vt:lpstr>
      <vt:lpstr>25</vt:lpstr>
      <vt:lpstr>70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Smit, Barry</dc:creator>
  <cp:lastModifiedBy>Smit, Barry</cp:lastModifiedBy>
  <dcterms:created xsi:type="dcterms:W3CDTF">2023-11-04T14:36:26Z</dcterms:created>
  <dcterms:modified xsi:type="dcterms:W3CDTF">2023-11-04T14:36:54Z</dcterms:modified>
</cp:coreProperties>
</file>