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b8e5c3e3d78dd8/Bureaublad/BIS-RIS/"/>
    </mc:Choice>
  </mc:AlternateContent>
  <xr:revisionPtr revIDLastSave="0" documentId="8_{63A7819E-AA79-4DCF-B2DB-08C727FB26CF}" xr6:coauthVersionLast="47" xr6:coauthVersionMax="47" xr10:uidLastSave="{00000000-0000-0000-0000-000000000000}"/>
  <bookViews>
    <workbookView xWindow="2550" yWindow="2550" windowWidth="18900" windowHeight="10965" xr2:uid="{01114272-97D5-449B-964B-3A692938D07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6" i="1" l="1"/>
  <c r="F56" i="1" s="1"/>
  <c r="D29" i="1"/>
  <c r="D28" i="1"/>
  <c r="E25" i="1" s="1"/>
  <c r="D27" i="1"/>
  <c r="D26" i="1"/>
  <c r="F59" i="1"/>
  <c r="D54" i="1"/>
  <c r="F54" i="1" s="1"/>
  <c r="D52" i="1"/>
  <c r="F52" i="1" s="1"/>
  <c r="D50" i="1"/>
  <c r="F50" i="1" s="1"/>
  <c r="D39" i="1"/>
  <c r="E38" i="1" s="1"/>
  <c r="D36" i="1"/>
  <c r="E35" i="1"/>
  <c r="D33" i="1"/>
  <c r="D32" i="1"/>
  <c r="E31" i="1"/>
  <c r="D23" i="1"/>
  <c r="D22" i="1"/>
  <c r="D21" i="1"/>
  <c r="E19" i="1" s="1"/>
  <c r="D20" i="1"/>
  <c r="D17" i="1"/>
  <c r="D16" i="1"/>
  <c r="D15" i="1"/>
  <c r="D14" i="1"/>
  <c r="E13" i="1" s="1"/>
  <c r="D10" i="1"/>
  <c r="D9" i="1"/>
  <c r="D8" i="1"/>
  <c r="D7" i="1"/>
  <c r="F12" i="1" l="1"/>
  <c r="F5" i="1"/>
  <c r="F75" i="1"/>
  <c r="F44" i="1"/>
  <c r="F7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tc={450C0B40-7981-4B3E-AA24-6A033A178E96}</author>
  </authors>
  <commentList>
    <comment ref="A12" authorId="0" shapeId="0" xr:uid="{450C0B40-7981-4B3E-AA24-6A033A178E9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Let op: dit is veel meer detail dan in 6.1.1. van het aanbestedingsdocument opgenomen specificatie!</t>
      </text>
    </comment>
  </commentList>
</comments>
</file>

<file path=xl/sharedStrings.xml><?xml version="1.0" encoding="utf-8"?>
<sst xmlns="http://schemas.openxmlformats.org/spreadsheetml/2006/main" count="64" uniqueCount="53">
  <si>
    <t>Prijzenblad Aanbesteding RIS/BIS</t>
  </si>
  <si>
    <t>Lichtblauwe cellen invullen door inschrijver</t>
  </si>
  <si>
    <t>Voorbereiding- en Implementatiekosten</t>
  </si>
  <si>
    <t>Aantal</t>
  </si>
  <si>
    <t>Prijs</t>
  </si>
  <si>
    <t>Subtotaal</t>
  </si>
  <si>
    <t>Totaal</t>
  </si>
  <si>
    <t>Informatie Architectuur Ontwerp</t>
  </si>
  <si>
    <t>1.0 Architectuurontwerp</t>
  </si>
  <si>
    <t>Projectleider / consultant</t>
  </si>
  <si>
    <t>Senior softwarearchitect</t>
  </si>
  <si>
    <t>Medior softwarearchitect</t>
  </si>
  <si>
    <t>Junior softwarearchitect</t>
  </si>
  <si>
    <r>
      <t>Implementatie</t>
    </r>
    <r>
      <rPr>
        <sz val="12"/>
        <color theme="1"/>
        <rFont val="Calibri"/>
        <family val="2"/>
        <scheme val="minor"/>
      </rPr>
      <t xml:space="preserve"> (conform aan te leveren implementatieplan)</t>
    </r>
  </si>
  <si>
    <t>1.1 Inrichting applicatie</t>
  </si>
  <si>
    <t>Senior (Implementatie) consulent</t>
  </si>
  <si>
    <t>Medior (implementatie) consulent</t>
  </si>
  <si>
    <t>Junior (implementatie) consulent</t>
  </si>
  <si>
    <t>1.2 Integratie met bestaande systemen (Aansluiting op AV-apparatuur)</t>
  </si>
  <si>
    <t>1.3 Migratie oude data naar nieuwe omgeving</t>
  </si>
  <si>
    <t xml:space="preserve">1.4 Opleiding </t>
  </si>
  <si>
    <t>Training / opleiding functioneel beheerders</t>
  </si>
  <si>
    <t>Training opleiding eindgebruikers</t>
  </si>
  <si>
    <t>1.5 Benodigde koppelingen</t>
  </si>
  <si>
    <t>Koppeling Zaaksysteem</t>
  </si>
  <si>
    <t>1.6 Start, continuïteit en exit-strategie</t>
  </si>
  <si>
    <t>Exit strategie</t>
  </si>
  <si>
    <t>Totaal eenmalige kosten</t>
  </si>
  <si>
    <t>Jaarlijkse kosten</t>
  </si>
  <si>
    <t xml:space="preserve">Aantal </t>
  </si>
  <si>
    <t>Prijs per jaar</t>
  </si>
  <si>
    <t>Ter beschikking stellen van de applicatie:</t>
  </si>
  <si>
    <t>Licentiekosten</t>
  </si>
  <si>
    <t>Module kosten (in een aparte bijlage kunnen de modules apart vermeld worden)</t>
  </si>
  <si>
    <t>Webcasting: streaming video en audio</t>
  </si>
  <si>
    <t>Opslag en hosting (inclusief huidige historie)</t>
  </si>
  <si>
    <t>Support en van beheer van de  applicatie conform SLA, hieronder valt ook Onderhoud (volgens GIBIT artikel 8 en 10), bestaande uit:</t>
  </si>
  <si>
    <t xml:space="preserve"> - correctief onderhoud</t>
  </si>
  <si>
    <t xml:space="preserve"> - preventief onderhoud</t>
  </si>
  <si>
    <t xml:space="preserve"> - innovatief onderhoud</t>
  </si>
  <si>
    <t xml:space="preserve"> - gebruikersondersteuning / helpdesk (inclusief bereikbaarheid tijdens vergaderingen)</t>
  </si>
  <si>
    <t xml:space="preserve"> - tijdig voldoen aan relevante wet- en regelgeving</t>
  </si>
  <si>
    <t xml:space="preserve"> - blijft voldoen aan overeengekomen interoperabiliteitseisen</t>
  </si>
  <si>
    <t xml:space="preserve"> - door updates en upgrades tijdig voldoen aan nieuwe versies van Gemeentelijke ICT-kwaliteitsnormen</t>
  </si>
  <si>
    <t>- beheer van koppelingen</t>
  </si>
  <si>
    <t>Totaal Jaarlijkse kosten</t>
  </si>
  <si>
    <t>Inschrijfprijs (eenmalige implementatiekosten  + 8 keer jaarlijkse kosten)*</t>
  </si>
  <si>
    <t>* eisen en wensen dienen bij de prijs te zijn inbegrepen</t>
  </si>
  <si>
    <t>Ondertekening namens de Inschrijver, uit hoofd van zijn functie, het bovenstaande naar waarheid te hebben ingevuld</t>
  </si>
  <si>
    <t xml:space="preserve">Naam rechtsgeldige vertegenwoordiger
</t>
  </si>
  <si>
    <t>Functie</t>
  </si>
  <si>
    <t>Onderneming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</si>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</sst>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Arial"/>
      <family val="2"/>
    </font>
    <font>
      <i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5" fillId="2" borderId="5" xfId="0" applyFont="1" applyFill="1" applyBorder="1"/>
    <xf numFmtId="0" fontId="6" fillId="2" borderId="5" xfId="0" applyFont="1" applyFill="1" applyBorder="1"/>
    <xf numFmtId="0" fontId="8" fillId="0" borderId="6" xfId="0" applyFont="1" applyBorder="1" applyAlignment="1">
      <alignment vertical="top" wrapText="1"/>
    </xf>
    <xf numFmtId="0" fontId="0" fillId="0" borderId="6" xfId="0" applyBorder="1" applyProtection="1">
      <protection locked="0"/>
    </xf>
    <xf numFmtId="0" fontId="9" fillId="0" borderId="5" xfId="0" applyFont="1" applyBorder="1" applyAlignment="1">
      <alignment vertical="top" wrapText="1"/>
    </xf>
    <xf numFmtId="0" fontId="0" fillId="0" borderId="5" xfId="0" applyBorder="1" applyProtection="1">
      <protection locked="0"/>
    </xf>
    <xf numFmtId="44" fontId="0" fillId="3" borderId="5" xfId="1" applyFont="1" applyFill="1" applyBorder="1" applyProtection="1">
      <protection locked="0"/>
    </xf>
    <xf numFmtId="0" fontId="10" fillId="0" borderId="6" xfId="0" applyFont="1" applyBorder="1" applyAlignment="1">
      <alignment vertical="top" wrapText="1"/>
    </xf>
    <xf numFmtId="44" fontId="0" fillId="0" borderId="6" xfId="1" applyFont="1" applyFill="1" applyBorder="1" applyProtection="1">
      <protection locked="0"/>
    </xf>
    <xf numFmtId="0" fontId="11" fillId="0" borderId="7" xfId="0" applyFont="1" applyBorder="1" applyAlignment="1">
      <alignment horizontal="left" vertical="center" wrapText="1"/>
    </xf>
    <xf numFmtId="0" fontId="0" fillId="4" borderId="6" xfId="0" applyFill="1" applyBorder="1" applyProtection="1">
      <protection locked="0"/>
    </xf>
    <xf numFmtId="44" fontId="0" fillId="0" borderId="6" xfId="1" applyFont="1" applyBorder="1" applyProtection="1">
      <protection locked="0"/>
    </xf>
    <xf numFmtId="44" fontId="0" fillId="3" borderId="5" xfId="0" applyNumberFormat="1" applyFill="1" applyBorder="1"/>
    <xf numFmtId="44" fontId="0" fillId="0" borderId="6" xfId="0" applyNumberFormat="1" applyBorder="1"/>
    <xf numFmtId="0" fontId="11" fillId="5" borderId="7" xfId="0" applyFont="1" applyFill="1" applyBorder="1" applyAlignment="1">
      <alignment horizontal="left" vertical="center" wrapText="1"/>
    </xf>
    <xf numFmtId="44" fontId="0" fillId="0" borderId="6" xfId="1" applyFont="1" applyBorder="1" applyProtection="1"/>
    <xf numFmtId="0" fontId="12" fillId="0" borderId="6" xfId="0" applyFont="1" applyBorder="1" applyAlignment="1">
      <alignment vertical="top" wrapText="1"/>
    </xf>
    <xf numFmtId="0" fontId="12" fillId="0" borderId="6" xfId="0" applyFont="1" applyBorder="1" applyProtection="1">
      <protection locked="0"/>
    </xf>
    <xf numFmtId="0" fontId="0" fillId="0" borderId="6" xfId="0" applyBorder="1"/>
    <xf numFmtId="0" fontId="13" fillId="6" borderId="8" xfId="0" applyFont="1" applyFill="1" applyBorder="1" applyAlignment="1">
      <alignment vertical="top" wrapText="1"/>
    </xf>
    <xf numFmtId="0" fontId="13" fillId="6" borderId="5" xfId="0" applyFont="1" applyFill="1" applyBorder="1"/>
    <xf numFmtId="44" fontId="13" fillId="6" borderId="5" xfId="0" applyNumberFormat="1" applyFont="1" applyFill="1" applyBorder="1"/>
    <xf numFmtId="0" fontId="0" fillId="0" borderId="6" xfId="0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13" fillId="2" borderId="5" xfId="0" applyFont="1" applyFill="1" applyBorder="1"/>
    <xf numFmtId="0" fontId="6" fillId="2" borderId="5" xfId="0" applyFont="1" applyFill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6" xfId="0" applyFont="1" applyBorder="1" applyProtection="1">
      <protection locked="0"/>
    </xf>
    <xf numFmtId="0" fontId="9" fillId="0" borderId="0" xfId="0" applyFont="1" applyAlignment="1">
      <alignment vertical="top" wrapText="1"/>
    </xf>
    <xf numFmtId="0" fontId="3" fillId="4" borderId="6" xfId="0" applyFont="1" applyFill="1" applyBorder="1" applyProtection="1">
      <protection locked="0"/>
    </xf>
    <xf numFmtId="0" fontId="3" fillId="0" borderId="0" xfId="0" applyFont="1" applyAlignment="1">
      <alignment vertical="top" wrapText="1"/>
    </xf>
    <xf numFmtId="0" fontId="9" fillId="0" borderId="0" xfId="0" applyFont="1" applyAlignment="1">
      <alignment horizontal="justify" vertical="center"/>
    </xf>
    <xf numFmtId="0" fontId="11" fillId="0" borderId="6" xfId="0" applyFont="1" applyBorder="1" applyAlignment="1">
      <alignment vertical="top" wrapText="1"/>
    </xf>
    <xf numFmtId="0" fontId="14" fillId="7" borderId="5" xfId="0" applyFont="1" applyFill="1" applyBorder="1" applyAlignment="1">
      <alignment vertical="top" wrapText="1"/>
    </xf>
    <xf numFmtId="0" fontId="15" fillId="8" borderId="5" xfId="0" applyFont="1" applyFill="1" applyBorder="1"/>
    <xf numFmtId="44" fontId="15" fillId="8" borderId="5" xfId="0" applyNumberFormat="1" applyFont="1" applyFill="1" applyBorder="1"/>
    <xf numFmtId="0" fontId="16" fillId="0" borderId="9" xfId="0" applyFont="1" applyBorder="1" applyAlignment="1">
      <alignment vertical="top" wrapText="1"/>
    </xf>
    <xf numFmtId="0" fontId="0" fillId="0" borderId="9" xfId="0" applyBorder="1"/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8" fillId="0" borderId="16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44" fontId="3" fillId="0" borderId="6" xfId="1" applyFont="1" applyBorder="1" applyProtection="1"/>
    <xf numFmtId="44" fontId="3" fillId="0" borderId="6" xfId="1" applyFont="1" applyBorder="1" applyProtection="1">
      <protection locked="0"/>
    </xf>
    <xf numFmtId="44" fontId="3" fillId="0" borderId="6" xfId="0" applyNumberFormat="1" applyFont="1" applyBorder="1"/>
    <xf numFmtId="0" fontId="12" fillId="0" borderId="6" xfId="0" quotePrefix="1" applyFont="1" applyBorder="1" applyAlignment="1">
      <alignment vertical="top" wrapText="1"/>
    </xf>
    <xf numFmtId="0" fontId="7" fillId="0" borderId="0" xfId="0" applyFont="1"/>
    <xf numFmtId="0" fontId="15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ootenboom, Bas" id="{6BFA19F6-69C6-4431-9921-6648FA0460E7}" userId="S::bas.nootenboom@vlaardingen.nl::d1827dac-8bc4-441b-aa0f-b64c43e4a4ce" providerId="AD"/>
</personList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2" dT="2024-04-12T08:02:03.96" personId="{6BFA19F6-69C6-4431-9921-6648FA0460E7}" id="{450C0B40-7981-4B3E-AA24-6A033A178E96}">
    <text>Let op: dit is veel meer detail dan in 6.1.1. van het aanbestedingsdocument opgenomen specificatie!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4B858-D224-415E-99FD-B5D91A3682FE}">
  <dimension ref="A1:F87"/>
  <sheetViews>
    <sheetView tabSelected="1" zoomScale="80" zoomScaleNormal="80" workbookViewId="0">
      <selection activeCell="A54" sqref="A54"/>
    </sheetView>
  </sheetViews>
  <sheetFormatPr defaultColWidth="9.140625" defaultRowHeight="12.75" x14ac:dyDescent="0.2"/>
  <cols>
    <col min="1" max="1" width="109.5703125" style="3" bestFit="1" customWidth="1"/>
    <col min="2" max="2" width="25.42578125" bestFit="1" customWidth="1"/>
    <col min="3" max="5" width="25.42578125" customWidth="1"/>
    <col min="6" max="6" width="26.85546875" bestFit="1" customWidth="1"/>
    <col min="7" max="7" width="18.85546875" customWidth="1"/>
    <col min="8" max="8" width="17.85546875" customWidth="1"/>
  </cols>
  <sheetData>
    <row r="1" spans="1:6" ht="15.75" x14ac:dyDescent="0.25">
      <c r="A1" s="1" t="s">
        <v>0</v>
      </c>
      <c r="B1" s="56" t="s">
        <v>1</v>
      </c>
      <c r="C1" s="57"/>
      <c r="D1" s="2"/>
      <c r="E1" s="2"/>
      <c r="F1" s="2"/>
    </row>
    <row r="2" spans="1:6" ht="13.5" thickBot="1" x14ac:dyDescent="0.25">
      <c r="B2" s="58"/>
      <c r="C2" s="59"/>
    </row>
    <row r="3" spans="1:6" ht="16.5" thickBot="1" x14ac:dyDescent="0.3">
      <c r="A3" s="4" t="s">
        <v>2</v>
      </c>
      <c r="B3" s="5" t="s">
        <v>3</v>
      </c>
      <c r="C3" s="5" t="s">
        <v>4</v>
      </c>
      <c r="D3" s="5" t="s">
        <v>5</v>
      </c>
      <c r="E3" s="5"/>
      <c r="F3" s="6" t="s">
        <v>6</v>
      </c>
    </row>
    <row r="4" spans="1:6" ht="16.5" thickBot="1" x14ac:dyDescent="0.25">
      <c r="A4" s="7"/>
      <c r="B4" s="8"/>
      <c r="C4" s="8"/>
      <c r="D4" s="8"/>
      <c r="E4" s="8"/>
      <c r="F4" s="8"/>
    </row>
    <row r="5" spans="1:6" ht="16.5" thickBot="1" x14ac:dyDescent="0.25">
      <c r="A5" s="9" t="s">
        <v>7</v>
      </c>
      <c r="B5" s="10"/>
      <c r="C5" s="10"/>
      <c r="D5" s="10"/>
      <c r="E5" s="10"/>
      <c r="F5" s="11">
        <f>SUM(D7:D10)</f>
        <v>0</v>
      </c>
    </row>
    <row r="6" spans="1:6" x14ac:dyDescent="0.2">
      <c r="A6" s="12" t="s">
        <v>8</v>
      </c>
      <c r="B6" s="8"/>
      <c r="C6" s="8"/>
      <c r="D6" s="8"/>
      <c r="E6" s="8"/>
      <c r="F6" s="13"/>
    </row>
    <row r="7" spans="1:6" x14ac:dyDescent="0.2">
      <c r="A7" s="14" t="s">
        <v>9</v>
      </c>
      <c r="B7" s="15"/>
      <c r="C7" s="15"/>
      <c r="D7" s="16">
        <f>B7*C7</f>
        <v>0</v>
      </c>
      <c r="E7" s="16"/>
      <c r="F7" s="8"/>
    </row>
    <row r="8" spans="1:6" x14ac:dyDescent="0.2">
      <c r="A8" s="14" t="s">
        <v>10</v>
      </c>
      <c r="B8" s="15"/>
      <c r="C8" s="15"/>
      <c r="D8" s="16">
        <f>B8*C8</f>
        <v>0</v>
      </c>
      <c r="E8" s="16"/>
      <c r="F8" s="8"/>
    </row>
    <row r="9" spans="1:6" x14ac:dyDescent="0.2">
      <c r="A9" s="14" t="s">
        <v>11</v>
      </c>
      <c r="B9" s="15"/>
      <c r="C9" s="15"/>
      <c r="D9" s="16">
        <f>B9*C9</f>
        <v>0</v>
      </c>
      <c r="E9" s="16"/>
      <c r="F9" s="8"/>
    </row>
    <row r="10" spans="1:6" x14ac:dyDescent="0.2">
      <c r="A10" s="14" t="s">
        <v>12</v>
      </c>
      <c r="B10" s="15"/>
      <c r="C10" s="15"/>
      <c r="D10" s="16">
        <f>B10*C10</f>
        <v>0</v>
      </c>
      <c r="E10" s="16"/>
      <c r="F10" s="8"/>
    </row>
    <row r="11" spans="1:6" ht="16.5" thickBot="1" x14ac:dyDescent="0.25">
      <c r="A11" s="7"/>
      <c r="B11" s="8"/>
      <c r="C11" s="8"/>
      <c r="D11" s="8"/>
      <c r="E11" s="8"/>
      <c r="F11" s="8"/>
    </row>
    <row r="12" spans="1:6" ht="16.5" thickBot="1" x14ac:dyDescent="0.25">
      <c r="A12" s="9" t="s">
        <v>13</v>
      </c>
      <c r="B12" s="10"/>
      <c r="C12" s="10"/>
      <c r="D12" s="10"/>
      <c r="E12" s="10"/>
      <c r="F12" s="17">
        <f>SUM(E13,E19,E25,E31,E35,E38)</f>
        <v>0</v>
      </c>
    </row>
    <row r="13" spans="1:6" x14ac:dyDescent="0.2">
      <c r="A13" s="12" t="s">
        <v>14</v>
      </c>
      <c r="B13" s="8"/>
      <c r="C13" s="8"/>
      <c r="D13" s="8"/>
      <c r="E13" s="18">
        <f>SUM(D14:D17)</f>
        <v>0</v>
      </c>
      <c r="F13" s="8"/>
    </row>
    <row r="14" spans="1:6" x14ac:dyDescent="0.2">
      <c r="A14" s="19" t="s">
        <v>9</v>
      </c>
      <c r="B14" s="15"/>
      <c r="C14" s="15"/>
      <c r="D14" s="20">
        <f t="shared" ref="D14:D17" si="0">B14*C14</f>
        <v>0</v>
      </c>
      <c r="E14" s="8"/>
      <c r="F14" s="8"/>
    </row>
    <row r="15" spans="1:6" x14ac:dyDescent="0.2">
      <c r="A15" s="14" t="s">
        <v>15</v>
      </c>
      <c r="B15" s="15"/>
      <c r="C15" s="15"/>
      <c r="D15" s="20">
        <f t="shared" si="0"/>
        <v>0</v>
      </c>
      <c r="E15" s="8"/>
      <c r="F15" s="8"/>
    </row>
    <row r="16" spans="1:6" x14ac:dyDescent="0.2">
      <c r="A16" s="14" t="s">
        <v>16</v>
      </c>
      <c r="B16" s="15"/>
      <c r="C16" s="15"/>
      <c r="D16" s="20">
        <f t="shared" si="0"/>
        <v>0</v>
      </c>
      <c r="E16" s="8"/>
      <c r="F16" s="8"/>
    </row>
    <row r="17" spans="1:6" x14ac:dyDescent="0.2">
      <c r="A17" s="14" t="s">
        <v>17</v>
      </c>
      <c r="B17" s="15"/>
      <c r="C17" s="15"/>
      <c r="D17" s="20">
        <f t="shared" si="0"/>
        <v>0</v>
      </c>
      <c r="E17" s="8"/>
      <c r="F17" s="8"/>
    </row>
    <row r="18" spans="1:6" x14ac:dyDescent="0.2">
      <c r="A18" s="21"/>
      <c r="B18" s="8"/>
      <c r="C18" s="8"/>
      <c r="D18" s="8"/>
      <c r="E18" s="8"/>
      <c r="F18" s="8"/>
    </row>
    <row r="19" spans="1:6" x14ac:dyDescent="0.2">
      <c r="A19" s="12" t="s">
        <v>18</v>
      </c>
      <c r="B19" s="8"/>
      <c r="C19" s="8"/>
      <c r="D19" s="8"/>
      <c r="E19" s="18">
        <f>SUM(D20:D23)</f>
        <v>0</v>
      </c>
      <c r="F19" s="8"/>
    </row>
    <row r="20" spans="1:6" x14ac:dyDescent="0.2">
      <c r="A20" s="19" t="s">
        <v>9</v>
      </c>
      <c r="B20" s="15"/>
      <c r="C20" s="15"/>
      <c r="D20" s="20">
        <f t="shared" ref="D20:D23" si="1">B20*C20</f>
        <v>0</v>
      </c>
      <c r="E20" s="8"/>
      <c r="F20" s="8"/>
    </row>
    <row r="21" spans="1:6" x14ac:dyDescent="0.2">
      <c r="A21" s="14" t="s">
        <v>15</v>
      </c>
      <c r="B21" s="15"/>
      <c r="C21" s="15"/>
      <c r="D21" s="20">
        <f t="shared" si="1"/>
        <v>0</v>
      </c>
      <c r="E21" s="8"/>
      <c r="F21" s="8"/>
    </row>
    <row r="22" spans="1:6" x14ac:dyDescent="0.2">
      <c r="A22" s="14" t="s">
        <v>16</v>
      </c>
      <c r="B22" s="15"/>
      <c r="C22" s="15"/>
      <c r="D22" s="20">
        <f t="shared" si="1"/>
        <v>0</v>
      </c>
      <c r="E22" s="8"/>
      <c r="F22" s="8"/>
    </row>
    <row r="23" spans="1:6" x14ac:dyDescent="0.2">
      <c r="A23" s="14" t="s">
        <v>17</v>
      </c>
      <c r="B23" s="15"/>
      <c r="C23" s="15"/>
      <c r="D23" s="20">
        <f t="shared" si="1"/>
        <v>0</v>
      </c>
      <c r="E23" s="8"/>
      <c r="F23" s="8"/>
    </row>
    <row r="24" spans="1:6" x14ac:dyDescent="0.2">
      <c r="A24" s="12"/>
      <c r="B24" s="8"/>
      <c r="C24" s="8"/>
      <c r="D24" s="8"/>
      <c r="E24" s="8"/>
      <c r="F24" s="8"/>
    </row>
    <row r="25" spans="1:6" x14ac:dyDescent="0.2">
      <c r="A25" s="12" t="s">
        <v>19</v>
      </c>
      <c r="B25" s="8"/>
      <c r="C25" s="8"/>
      <c r="D25" s="8"/>
      <c r="E25" s="18">
        <f>SUM(D26:D29)</f>
        <v>0</v>
      </c>
      <c r="F25" s="8"/>
    </row>
    <row r="26" spans="1:6" x14ac:dyDescent="0.2">
      <c r="A26" s="19" t="s">
        <v>9</v>
      </c>
      <c r="B26" s="15"/>
      <c r="C26" s="15"/>
      <c r="D26" s="20">
        <f t="shared" ref="D26:D29" si="2">B26*C26</f>
        <v>0</v>
      </c>
      <c r="E26" s="8"/>
      <c r="F26" s="8"/>
    </row>
    <row r="27" spans="1:6" x14ac:dyDescent="0.2">
      <c r="A27" s="14" t="s">
        <v>15</v>
      </c>
      <c r="B27" s="15"/>
      <c r="C27" s="15"/>
      <c r="D27" s="20">
        <f t="shared" si="2"/>
        <v>0</v>
      </c>
      <c r="E27" s="8"/>
      <c r="F27" s="8"/>
    </row>
    <row r="28" spans="1:6" x14ac:dyDescent="0.2">
      <c r="A28" s="14" t="s">
        <v>16</v>
      </c>
      <c r="B28" s="15"/>
      <c r="C28" s="15"/>
      <c r="D28" s="20">
        <f t="shared" si="2"/>
        <v>0</v>
      </c>
      <c r="E28" s="8"/>
      <c r="F28" s="8"/>
    </row>
    <row r="29" spans="1:6" x14ac:dyDescent="0.2">
      <c r="A29" s="14" t="s">
        <v>17</v>
      </c>
      <c r="B29" s="15"/>
      <c r="C29" s="15"/>
      <c r="D29" s="20">
        <f t="shared" si="2"/>
        <v>0</v>
      </c>
      <c r="E29" s="8"/>
      <c r="F29" s="8"/>
    </row>
    <row r="30" spans="1:6" x14ac:dyDescent="0.2">
      <c r="A30" s="12"/>
      <c r="B30" s="8"/>
      <c r="C30" s="8"/>
      <c r="D30" s="8"/>
      <c r="E30" s="8"/>
      <c r="F30" s="8"/>
    </row>
    <row r="31" spans="1:6" x14ac:dyDescent="0.2">
      <c r="A31" s="12" t="s">
        <v>20</v>
      </c>
      <c r="B31" s="8"/>
      <c r="C31" s="8"/>
      <c r="D31" s="8"/>
      <c r="E31" s="18">
        <f>SUM(D32:D33)</f>
        <v>0</v>
      </c>
      <c r="F31" s="8"/>
    </row>
    <row r="32" spans="1:6" x14ac:dyDescent="0.2">
      <c r="A32" s="14" t="s">
        <v>21</v>
      </c>
      <c r="B32" s="15"/>
      <c r="C32" s="15"/>
      <c r="D32" s="20">
        <f t="shared" ref="D32:D33" si="3">B32*C32</f>
        <v>0</v>
      </c>
      <c r="E32" s="8"/>
      <c r="F32" s="8"/>
    </row>
    <row r="33" spans="1:6" x14ac:dyDescent="0.2">
      <c r="A33" s="14" t="s">
        <v>22</v>
      </c>
      <c r="B33" s="15"/>
      <c r="C33" s="15"/>
      <c r="D33" s="20">
        <f t="shared" si="3"/>
        <v>0</v>
      </c>
      <c r="E33" s="8"/>
      <c r="F33" s="8"/>
    </row>
    <row r="34" spans="1:6" x14ac:dyDescent="0.2">
      <c r="A34" s="12"/>
      <c r="B34" s="8"/>
      <c r="C34" s="8"/>
      <c r="D34" s="8"/>
      <c r="E34" s="8"/>
      <c r="F34" s="8"/>
    </row>
    <row r="35" spans="1:6" x14ac:dyDescent="0.2">
      <c r="A35" s="12" t="s">
        <v>23</v>
      </c>
      <c r="B35" s="8"/>
      <c r="C35" s="8"/>
      <c r="D35" s="8"/>
      <c r="E35" s="18">
        <f>SUM(D36:D37)</f>
        <v>0</v>
      </c>
      <c r="F35" s="8"/>
    </row>
    <row r="36" spans="1:6" x14ac:dyDescent="0.2">
      <c r="A36" s="21" t="s">
        <v>24</v>
      </c>
      <c r="B36" s="15"/>
      <c r="C36" s="15"/>
      <c r="D36" s="20">
        <f>B36*C36</f>
        <v>0</v>
      </c>
      <c r="E36" s="8"/>
      <c r="F36" s="8"/>
    </row>
    <row r="37" spans="1:6" x14ac:dyDescent="0.2">
      <c r="A37" s="12"/>
      <c r="B37" s="8"/>
      <c r="C37" s="8"/>
      <c r="D37" s="8"/>
      <c r="E37" s="8"/>
      <c r="F37" s="8"/>
    </row>
    <row r="38" spans="1:6" x14ac:dyDescent="0.2">
      <c r="A38" s="12" t="s">
        <v>25</v>
      </c>
      <c r="B38" s="8"/>
      <c r="C38" s="8"/>
      <c r="D38" s="8"/>
      <c r="E38" s="18">
        <f>SUM(D39:D42)</f>
        <v>0</v>
      </c>
      <c r="F38" s="8"/>
    </row>
    <row r="39" spans="1:6" x14ac:dyDescent="0.2">
      <c r="A39" s="21" t="s">
        <v>26</v>
      </c>
      <c r="B39" s="15"/>
      <c r="C39" s="15"/>
      <c r="D39" s="20">
        <f>SUM(B39*C39)</f>
        <v>0</v>
      </c>
      <c r="E39" s="8"/>
      <c r="F39" s="8"/>
    </row>
    <row r="40" spans="1:6" x14ac:dyDescent="0.2">
      <c r="A40" s="22"/>
      <c r="B40" s="8"/>
      <c r="C40" s="8"/>
      <c r="D40" s="8"/>
      <c r="E40" s="8"/>
      <c r="F40" s="8"/>
    </row>
    <row r="41" spans="1:6" x14ac:dyDescent="0.2">
      <c r="A41" s="22"/>
      <c r="B41" s="8"/>
      <c r="C41" s="8"/>
      <c r="D41" s="8"/>
      <c r="E41" s="8"/>
      <c r="F41" s="8"/>
    </row>
    <row r="42" spans="1:6" x14ac:dyDescent="0.2">
      <c r="A42" s="22"/>
      <c r="B42" s="8"/>
      <c r="C42" s="8"/>
      <c r="D42" s="8"/>
      <c r="E42" s="8"/>
      <c r="F42" s="8"/>
    </row>
    <row r="43" spans="1:6" ht="13.5" thickBot="1" x14ac:dyDescent="0.25">
      <c r="A43" s="23"/>
      <c r="B43" s="8"/>
      <c r="C43" s="8"/>
      <c r="D43" s="8"/>
      <c r="E43" s="8"/>
      <c r="F43" s="8"/>
    </row>
    <row r="44" spans="1:6" ht="15.75" thickBot="1" x14ac:dyDescent="0.3">
      <c r="A44" s="24" t="s">
        <v>27</v>
      </c>
      <c r="B44" s="25"/>
      <c r="C44" s="25"/>
      <c r="D44" s="25"/>
      <c r="E44" s="25"/>
      <c r="F44" s="26">
        <f>F5+F12</f>
        <v>0</v>
      </c>
    </row>
    <row r="45" spans="1:6" ht="13.5" thickBot="1" x14ac:dyDescent="0.25">
      <c r="A45" s="27"/>
      <c r="B45" s="23"/>
      <c r="C45" s="23"/>
      <c r="D45" s="23"/>
      <c r="E45" s="23"/>
      <c r="F45" s="23"/>
    </row>
    <row r="46" spans="1:6" s="54" customFormat="1" ht="16.5" thickBot="1" x14ac:dyDescent="0.3">
      <c r="A46" s="28" t="s">
        <v>28</v>
      </c>
      <c r="B46" s="29"/>
      <c r="C46" s="29"/>
      <c r="D46" s="29"/>
      <c r="E46" s="29"/>
      <c r="F46" s="29"/>
    </row>
    <row r="47" spans="1:6" s="54" customFormat="1" ht="15.75" thickBot="1" x14ac:dyDescent="0.3">
      <c r="A47" s="30"/>
      <c r="B47" s="6" t="s">
        <v>29</v>
      </c>
      <c r="C47" s="6" t="s">
        <v>4</v>
      </c>
      <c r="D47" s="6" t="s">
        <v>5</v>
      </c>
      <c r="E47" s="29"/>
      <c r="F47" s="29" t="s">
        <v>30</v>
      </c>
    </row>
    <row r="48" spans="1:6" ht="15" x14ac:dyDescent="0.25">
      <c r="A48" s="31"/>
      <c r="B48" s="32"/>
      <c r="C48" s="32"/>
      <c r="D48" s="32"/>
      <c r="E48" s="32"/>
      <c r="F48" s="32"/>
    </row>
    <row r="49" spans="1:6" ht="15.75" x14ac:dyDescent="0.25">
      <c r="A49" s="33" t="s">
        <v>31</v>
      </c>
      <c r="B49" s="32"/>
      <c r="C49" s="32"/>
      <c r="D49" s="32"/>
      <c r="E49" s="32"/>
      <c r="F49" s="32"/>
    </row>
    <row r="50" spans="1:6" ht="15" x14ac:dyDescent="0.25">
      <c r="A50" s="35" t="s">
        <v>32</v>
      </c>
      <c r="B50" s="34"/>
      <c r="C50" s="34"/>
      <c r="D50" s="50">
        <f>B50*C50</f>
        <v>0</v>
      </c>
      <c r="E50" s="32"/>
      <c r="F50" s="52">
        <f>D50</f>
        <v>0</v>
      </c>
    </row>
    <row r="51" spans="1:6" ht="15" x14ac:dyDescent="0.25">
      <c r="A51" s="35"/>
      <c r="B51" s="32"/>
      <c r="C51" s="32"/>
      <c r="D51" s="51"/>
      <c r="E51" s="32"/>
      <c r="F51" s="32"/>
    </row>
    <row r="52" spans="1:6" ht="15" x14ac:dyDescent="0.25">
      <c r="A52" s="35" t="s">
        <v>33</v>
      </c>
      <c r="B52" s="34"/>
      <c r="C52" s="34"/>
      <c r="D52" s="50">
        <f>B52*C52</f>
        <v>0</v>
      </c>
      <c r="E52" s="32"/>
      <c r="F52" s="52">
        <f>D52</f>
        <v>0</v>
      </c>
    </row>
    <row r="53" spans="1:6" ht="15" x14ac:dyDescent="0.25">
      <c r="A53" s="35"/>
      <c r="B53" s="32"/>
      <c r="C53" s="32"/>
      <c r="D53" s="51"/>
      <c r="E53" s="32"/>
      <c r="F53" s="32"/>
    </row>
    <row r="54" spans="1:6" ht="15" x14ac:dyDescent="0.25">
      <c r="A54" s="35" t="s">
        <v>34</v>
      </c>
      <c r="B54" s="34"/>
      <c r="C54" s="34"/>
      <c r="D54" s="50">
        <f>B54*C54</f>
        <v>0</v>
      </c>
      <c r="E54" s="32"/>
      <c r="F54" s="52">
        <f>D54</f>
        <v>0</v>
      </c>
    </row>
    <row r="55" spans="1:6" ht="15" x14ac:dyDescent="0.25">
      <c r="A55" s="35"/>
      <c r="B55" s="32"/>
      <c r="C55" s="32"/>
      <c r="D55" s="50"/>
      <c r="E55" s="32"/>
      <c r="F55" s="52"/>
    </row>
    <row r="56" spans="1:6" ht="15" x14ac:dyDescent="0.25">
      <c r="A56" s="35" t="s">
        <v>35</v>
      </c>
      <c r="B56" s="34"/>
      <c r="C56" s="34"/>
      <c r="D56" s="50">
        <f>B56*C56</f>
        <v>0</v>
      </c>
      <c r="E56" s="32"/>
      <c r="F56" s="52">
        <f>D56</f>
        <v>0</v>
      </c>
    </row>
    <row r="57" spans="1:6" ht="15" x14ac:dyDescent="0.25">
      <c r="A57" s="35"/>
      <c r="B57" s="32"/>
      <c r="C57" s="32"/>
      <c r="E57" s="32"/>
      <c r="F57" s="32"/>
    </row>
    <row r="58" spans="1:6" ht="15" x14ac:dyDescent="0.25">
      <c r="A58" s="35"/>
      <c r="B58" s="32"/>
      <c r="C58" s="32"/>
      <c r="D58" s="32"/>
      <c r="E58" s="32"/>
      <c r="F58" s="32"/>
    </row>
    <row r="59" spans="1:6" ht="31.5" x14ac:dyDescent="0.25">
      <c r="A59" s="36" t="s">
        <v>36</v>
      </c>
      <c r="B59" s="34"/>
      <c r="C59" s="34"/>
      <c r="D59" s="50">
        <v>0</v>
      </c>
      <c r="F59" s="52">
        <f>D59</f>
        <v>0</v>
      </c>
    </row>
    <row r="60" spans="1:6" ht="15" x14ac:dyDescent="0.25">
      <c r="A60" s="21" t="s">
        <v>37</v>
      </c>
      <c r="B60" s="32"/>
      <c r="C60" s="32"/>
      <c r="D60" s="32"/>
      <c r="E60" s="32"/>
      <c r="F60" s="32"/>
    </row>
    <row r="61" spans="1:6" ht="15" x14ac:dyDescent="0.25">
      <c r="A61" s="21" t="s">
        <v>38</v>
      </c>
      <c r="B61" s="32"/>
      <c r="C61" s="32"/>
      <c r="D61" s="32"/>
      <c r="E61" s="32"/>
      <c r="F61" s="32"/>
    </row>
    <row r="62" spans="1:6" ht="15" x14ac:dyDescent="0.25">
      <c r="A62" s="21" t="s">
        <v>39</v>
      </c>
      <c r="B62" s="32"/>
      <c r="C62" s="32"/>
      <c r="D62" s="32"/>
      <c r="E62" s="32"/>
      <c r="F62" s="32"/>
    </row>
    <row r="63" spans="1:6" ht="15" x14ac:dyDescent="0.25">
      <c r="A63" s="21" t="s">
        <v>40</v>
      </c>
      <c r="B63" s="32"/>
      <c r="C63" s="32"/>
      <c r="D63" s="32"/>
      <c r="E63" s="32"/>
      <c r="F63" s="32"/>
    </row>
    <row r="64" spans="1:6" ht="15" x14ac:dyDescent="0.25">
      <c r="A64" s="21" t="s">
        <v>41</v>
      </c>
      <c r="B64" s="32"/>
      <c r="C64" s="32"/>
      <c r="D64" s="32"/>
      <c r="E64" s="32"/>
      <c r="F64" s="32"/>
    </row>
    <row r="65" spans="1:6" ht="15" x14ac:dyDescent="0.25">
      <c r="A65" s="21" t="s">
        <v>42</v>
      </c>
      <c r="B65" s="32"/>
      <c r="C65" s="32"/>
      <c r="D65" s="32"/>
      <c r="E65" s="32"/>
      <c r="F65" s="32"/>
    </row>
    <row r="66" spans="1:6" ht="15" x14ac:dyDescent="0.25">
      <c r="A66" s="21" t="s">
        <v>43</v>
      </c>
      <c r="B66" s="32"/>
      <c r="C66" s="32"/>
      <c r="D66" s="32"/>
      <c r="E66" s="32"/>
      <c r="F66" s="32"/>
    </row>
    <row r="67" spans="1:6" ht="15" x14ac:dyDescent="0.25">
      <c r="A67" s="53" t="s">
        <v>44</v>
      </c>
      <c r="B67" s="32"/>
      <c r="C67" s="32"/>
      <c r="D67" s="32"/>
      <c r="E67" s="32"/>
      <c r="F67" s="32"/>
    </row>
    <row r="68" spans="1:6" ht="15" x14ac:dyDescent="0.25">
      <c r="A68" s="53"/>
      <c r="B68" s="32"/>
      <c r="C68" s="32"/>
      <c r="D68" s="32"/>
      <c r="E68" s="32"/>
      <c r="F68" s="32"/>
    </row>
    <row r="69" spans="1:6" ht="15" x14ac:dyDescent="0.25">
      <c r="A69" s="21"/>
      <c r="B69" s="32"/>
      <c r="C69" s="32"/>
      <c r="D69" s="32"/>
      <c r="E69" s="32"/>
      <c r="F69" s="32"/>
    </row>
    <row r="70" spans="1:6" ht="15" x14ac:dyDescent="0.25">
      <c r="A70" s="21"/>
      <c r="B70" s="32"/>
      <c r="C70" s="32"/>
      <c r="D70" s="32"/>
      <c r="E70" s="32"/>
      <c r="F70" s="32"/>
    </row>
    <row r="71" spans="1:6" ht="15" x14ac:dyDescent="0.25">
      <c r="A71" s="21"/>
      <c r="B71" s="32"/>
      <c r="C71" s="32"/>
      <c r="D71" s="32"/>
      <c r="E71" s="32"/>
      <c r="F71" s="32"/>
    </row>
    <row r="72" spans="1:6" ht="15" x14ac:dyDescent="0.25">
      <c r="A72" s="21"/>
      <c r="B72" s="32"/>
      <c r="C72" s="32"/>
      <c r="D72" s="32"/>
      <c r="E72" s="32"/>
      <c r="F72" s="32"/>
    </row>
    <row r="73" spans="1:6" ht="15" x14ac:dyDescent="0.25">
      <c r="A73" s="31"/>
      <c r="B73" s="32"/>
      <c r="C73" s="32"/>
      <c r="D73" s="32"/>
      <c r="E73" s="32"/>
      <c r="F73" s="32"/>
    </row>
    <row r="74" spans="1:6" ht="13.5" thickBot="1" x14ac:dyDescent="0.25">
      <c r="A74" s="37"/>
      <c r="B74" s="8"/>
      <c r="C74" s="8"/>
      <c r="D74" s="8"/>
      <c r="E74" s="8"/>
      <c r="F74" s="8"/>
    </row>
    <row r="75" spans="1:6" ht="15.75" thickBot="1" x14ac:dyDescent="0.3">
      <c r="A75" s="24" t="s">
        <v>45</v>
      </c>
      <c r="B75" s="25"/>
      <c r="C75" s="25"/>
      <c r="D75" s="25"/>
      <c r="E75" s="25"/>
      <c r="F75" s="25">
        <f>SUM(F48:F74)</f>
        <v>0</v>
      </c>
    </row>
    <row r="76" spans="1:6" x14ac:dyDescent="0.2">
      <c r="A76" s="27"/>
      <c r="B76" s="23"/>
      <c r="C76" s="23"/>
      <c r="D76" s="23"/>
      <c r="E76" s="23"/>
      <c r="F76" s="23"/>
    </row>
    <row r="77" spans="1:6" x14ac:dyDescent="0.2">
      <c r="A77" s="27"/>
      <c r="B77" s="23"/>
      <c r="C77" s="23"/>
      <c r="D77" s="23"/>
      <c r="E77" s="23"/>
      <c r="F77" s="23"/>
    </row>
    <row r="78" spans="1:6" ht="13.5" thickBot="1" x14ac:dyDescent="0.25">
      <c r="A78" s="27"/>
      <c r="B78" s="23"/>
      <c r="C78" s="23"/>
      <c r="D78" s="23"/>
      <c r="E78" s="23"/>
      <c r="F78" s="23"/>
    </row>
    <row r="79" spans="1:6" s="55" customFormat="1" ht="53.25" thickBot="1" x14ac:dyDescent="0.4">
      <c r="A79" s="38" t="s">
        <v>46</v>
      </c>
      <c r="B79" s="39"/>
      <c r="C79" s="39"/>
      <c r="D79" s="39"/>
      <c r="E79" s="39"/>
      <c r="F79" s="40">
        <f>SUM((8*F75)+F44)</f>
        <v>0</v>
      </c>
    </row>
    <row r="80" spans="1:6" ht="13.5" thickBot="1" x14ac:dyDescent="0.25">
      <c r="A80" s="41" t="s">
        <v>47</v>
      </c>
      <c r="B80" s="42"/>
      <c r="C80" s="42"/>
      <c r="D80" s="42"/>
      <c r="E80" s="42"/>
      <c r="F80" s="42"/>
    </row>
    <row r="81" spans="1:3" x14ac:dyDescent="0.2">
      <c r="A81" s="43"/>
    </row>
    <row r="82" spans="1:3" x14ac:dyDescent="0.2">
      <c r="A82" s="44"/>
    </row>
    <row r="83" spans="1:3" ht="32.25" thickBot="1" x14ac:dyDescent="0.25">
      <c r="A83" s="45" t="s">
        <v>48</v>
      </c>
    </row>
    <row r="84" spans="1:3" ht="63" x14ac:dyDescent="0.2">
      <c r="A84" s="46" t="s">
        <v>49</v>
      </c>
      <c r="B84" s="60"/>
      <c r="C84" s="61"/>
    </row>
    <row r="85" spans="1:3" ht="15.75" x14ac:dyDescent="0.2">
      <c r="A85" s="47" t="s">
        <v>50</v>
      </c>
      <c r="B85" s="62"/>
      <c r="C85" s="63"/>
    </row>
    <row r="86" spans="1:3" ht="15.75" x14ac:dyDescent="0.2">
      <c r="A86" s="48" t="s">
        <v>51</v>
      </c>
      <c r="B86" s="62"/>
      <c r="C86" s="63"/>
    </row>
    <row r="87" spans="1:3" ht="16.5" thickBot="1" x14ac:dyDescent="0.25">
      <c r="A87" s="49" t="s">
        <v>52</v>
      </c>
      <c r="B87" s="64"/>
      <c r="C87" s="65"/>
    </row>
  </sheetData>
  <mergeCells count="5">
    <mergeCell ref="B1:C2"/>
    <mergeCell ref="B84:C84"/>
    <mergeCell ref="B85:C85"/>
    <mergeCell ref="B86:C86"/>
    <mergeCell ref="B87:C87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db204c7-d1fe-487e-9963-a96c69e52a00">
      <UserInfo>
        <DisplayName>Hensbergen, Ron van</DisplayName>
        <AccountId>16</AccountId>
        <AccountType/>
      </UserInfo>
      <UserInfo>
        <DisplayName>Platschorre, Monique</DisplayName>
        <AccountId>31</AccountId>
        <AccountType/>
      </UserInfo>
      <UserInfo>
        <DisplayName>Ineveld, Arno van</DisplayName>
        <AccountId>13</AccountId>
        <AccountType/>
      </UserInfo>
      <UserInfo>
        <DisplayName>Eijskoot, Yurie</DisplayName>
        <AccountId>15</AccountId>
        <AccountType/>
      </UserInfo>
      <UserInfo>
        <DisplayName>Veldhuis, Mike</DisplayName>
        <AccountId>18</AccountId>
        <AccountType/>
      </UserInfo>
      <UserInfo>
        <DisplayName>Laenen, Patrick</DisplayName>
        <AccountId>32</AccountId>
        <AccountType/>
      </UserInfo>
      <UserInfo>
        <DisplayName>Mulder, Gerben</DisplayName>
        <AccountId>28</AccountId>
        <AccountType/>
      </UserInfo>
      <UserInfo>
        <DisplayName>Nootenboom, Bas</DisplayName>
        <AccountId>12</AccountId>
        <AccountType/>
      </UserInfo>
      <UserInfo>
        <DisplayName>Diamant, Kelly</DisplayName>
        <AccountId>36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ABDC125F596148BAF6B763A1FBE5EE" ma:contentTypeVersion="6" ma:contentTypeDescription="Een nieuw document maken." ma:contentTypeScope="" ma:versionID="342a4c57f778106990cf3392a7f13740">
  <xsd:schema xmlns:xsd="http://www.w3.org/2001/XMLSchema" xmlns:xs="http://www.w3.org/2001/XMLSchema" xmlns:p="http://schemas.microsoft.com/office/2006/metadata/properties" xmlns:ns2="b4666419-8dcb-4769-8e2c-d19aa02503b3" xmlns:ns3="6db204c7-d1fe-487e-9963-a96c69e52a00" targetNamespace="http://schemas.microsoft.com/office/2006/metadata/properties" ma:root="true" ma:fieldsID="5e0c3b8a3d535dc1382dbf059c26bd57" ns2:_="" ns3:_="">
    <xsd:import namespace="b4666419-8dcb-4769-8e2c-d19aa02503b3"/>
    <xsd:import namespace="6db204c7-d1fe-487e-9963-a96c69e52a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666419-8dcb-4769-8e2c-d19aa02503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b204c7-d1fe-487e-9963-a96c69e52a0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37B3C5-DE1E-49D9-83EA-D17613F488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E80572-9305-47A4-A2C8-1C3764CF7CDA}">
  <ds:schemaRefs>
    <ds:schemaRef ds:uri="http://schemas.microsoft.com/office/2006/metadata/properties"/>
    <ds:schemaRef ds:uri="http://schemas.microsoft.com/office/infopath/2007/PartnerControls"/>
    <ds:schemaRef ds:uri="6db204c7-d1fe-487e-9963-a96c69e52a00"/>
  </ds:schemaRefs>
</ds:datastoreItem>
</file>

<file path=customXml/itemProps3.xml><?xml version="1.0" encoding="utf-8"?>
<ds:datastoreItem xmlns:ds="http://schemas.openxmlformats.org/officeDocument/2006/customXml" ds:itemID="{408A5779-DBBB-422C-A41B-D25ABF2900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666419-8dcb-4769-8e2c-d19aa02503b3"/>
    <ds:schemaRef ds:uri="6db204c7-d1fe-487e-9963-a96c69e52a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Vlaardingen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Veldhuis, Mike</dc:creator>
  <cp:keywords/>
  <dc:description/>
  <cp:lastModifiedBy>Mike Veldhuis</cp:lastModifiedBy>
  <cp:revision/>
  <dcterms:created xsi:type="dcterms:W3CDTF">2024-04-11T10:38:33Z</dcterms:created>
  <dcterms:modified xsi:type="dcterms:W3CDTF">2024-04-18T12:49:51Z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0x01010019ABDC125F596148BAF6B763A1FBE5EE</vt:lpwstr>
  </property>
</Properties>
</file>