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8"/>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3. Liq Handler Pathologie TSO500/02. Aanbestedingsstukken/"/>
    </mc:Choice>
  </mc:AlternateContent>
  <xr:revisionPtr revIDLastSave="0" documentId="11_F8E3459A89DB1F5D52D33B8D2EB8448A690FAA5E" xr6:coauthVersionLast="47" xr6:coauthVersionMax="47" xr10:uidLastSave="{00000000-0000-0000-0000-000000000000}"/>
  <bookViews>
    <workbookView xWindow="37410" yWindow="810" windowWidth="31020" windowHeight="20040" firstSheet="1" activeTab="1" xr2:uid="{00000000-000D-0000-FFFF-FFFF00000000}"/>
  </bookViews>
  <sheets>
    <sheet name="Toelichting" sheetId="2" r:id="rId1"/>
    <sheet name="Prijzenblad"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H11" i="1"/>
  <c r="F29" i="1"/>
  <c r="H18" i="1"/>
  <c r="H17" i="1"/>
  <c r="H16" i="1"/>
  <c r="H15" i="1"/>
  <c r="H14" i="1"/>
  <c r="H13" i="1"/>
  <c r="H12" i="1"/>
  <c r="H19" i="1" l="1"/>
  <c r="F28" i="1"/>
  <c r="F26" i="1"/>
  <c r="F24" i="1"/>
  <c r="H6" i="1"/>
  <c r="F30" i="1" l="1"/>
</calcChain>
</file>

<file path=xl/sharedStrings.xml><?xml version="1.0" encoding="utf-8"?>
<sst xmlns="http://schemas.openxmlformats.org/spreadsheetml/2006/main" count="49" uniqueCount="37">
  <si>
    <t>Bijlage 9 Prijzenblad 
Raamovereenkomst voor de levering van micro- en tafelcentrifuges</t>
  </si>
  <si>
    <r>
      <rPr>
        <b/>
        <sz val="10"/>
        <rFont val="Tahoma"/>
        <family val="2"/>
      </rPr>
      <t>Geachte Inschrijver,
Voor u ligt het prijzenblad. Het Erasmus MC verzoekt u onderstaande opmerkingen aandachtig door te lezen alvorens de tab 'Prijzenblad' te openen. Naast de verschillende onderdelen staat een extra toelichting. Deze is aangegeven in het rood. Mocht u vragen hebben over het prijzenblad dan verzoeken wij hierover vragen te stellen. Een onjuist ingevuld prijzenblad kan tot uitsluiting leiden van uw Inschrijving.</t>
    </r>
    <r>
      <rPr>
        <b/>
        <u/>
        <sz val="10"/>
        <rFont val="Tahoma"/>
        <family val="2"/>
      </rPr>
      <t xml:space="preserve">
BELANGRIJKE ALGEMENE OPMERKINGEN
</t>
    </r>
    <r>
      <rPr>
        <sz val="10"/>
        <rFont val="Tahoma"/>
        <family val="2"/>
      </rPr>
      <t>- Uit dit prijzenblad volgt een Inschrijfprijs. Deze Inschrijfprijs wordt berekend ten behoeve van het gunningscriterium EMVI in de aanbesteding;
- De nettoprijzen die worden gegeven onder onderdeel A , B en C tellen mee voor het bepalen van de Inschrijfprijs;
- De door de Inschrijver opgevoerde prijzen mogen niet € 0,- bedragen;
- Inschrijver wordt verzocht de witte cellen in dit prijzenblad in te vullen voor de genoemde onderdelen, gele cellen bevatten formules;
- Alle witte velden dienen te worden ingevuld.
- Voor het vaststellen van de Inschrijfprijs worden bij sommige onderdelen weegfactoren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liquid handler en accessoires dienen te voldoen aan alle gestelde eisen zoals vermeld in het Pakket van Eisen; 
- Prijzen staan gedurende de contractperiode van de Raamovereenkomst vast, jaarlijkse indexatie is onder voorwaarden wel mogelijk (zie concept Raamovereenkomst).</t>
    </r>
    <r>
      <rPr>
        <b/>
        <sz val="10"/>
        <rFont val="Tahoma"/>
        <family val="2"/>
      </rPr>
      <t xml:space="preserve">
</t>
    </r>
    <r>
      <rPr>
        <b/>
        <u/>
        <sz val="10"/>
        <rFont val="Tahoma"/>
        <family val="2"/>
      </rPr>
      <t>Onderdeel A</t>
    </r>
    <r>
      <rPr>
        <b/>
        <sz val="10"/>
        <rFont val="Tahoma"/>
        <family val="2"/>
      </rPr>
      <t xml:space="preserve">
</t>
    </r>
    <r>
      <rPr>
        <sz val="10"/>
        <rFont val="Tahoma"/>
        <family val="2"/>
      </rPr>
      <t xml:space="preserve">- U dient voor de apparatuur en de daarbij behorende accessoires een prijsopgave te doen. De nettoprijzen zijn de daadwerkelijke prijzen die u in rekening brengt aan de Aanbesteder wanneer er een nadere overeenkomst wordt gesloten;
- </t>
    </r>
    <r>
      <rPr>
        <b/>
        <u/>
        <sz val="10"/>
        <color rgb="FFFF0000"/>
        <rFont val="Tahoma"/>
        <family val="2"/>
      </rPr>
      <t>De door u opgegeven nettoprijzen zijn de prijs per stuk.</t>
    </r>
    <r>
      <rPr>
        <sz val="10"/>
        <rFont val="Tahoma"/>
        <family val="2"/>
      </rPr>
      <t xml:space="preserve"> Indien u accessoires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accessoires gelden niet alleen bij aanschaf van de betreffende centrifuge maar zijn ook geldig indien afdelingen op een later moment extra accessoires willen bijbestellen;
- De accessoires zijn optioneel. De afdeling bepaalt bij de aanschaf van een centrifuge welke configuratie (combinatie centrifuge/accessoires) daadwerkelijk besteld wordt zonder afnameverplichting.
</t>
    </r>
    <r>
      <rPr>
        <b/>
        <sz val="10"/>
        <color indexed="10"/>
        <rFont val="Tahoma"/>
        <family val="2"/>
      </rPr>
      <t xml:space="preserve">
</t>
    </r>
    <r>
      <rPr>
        <b/>
        <u/>
        <sz val="10"/>
        <rFont val="Tahoma"/>
        <family val="2"/>
      </rPr>
      <t>Onderdeel B</t>
    </r>
    <r>
      <rPr>
        <b/>
        <sz val="10"/>
        <rFont val="Tahoma"/>
        <family val="2"/>
      </rPr>
      <t xml:space="preserve">
</t>
    </r>
    <r>
      <rPr>
        <sz val="10"/>
        <rFont val="Tahoma"/>
        <family val="2"/>
      </rPr>
      <t>- Er wordt een prijs voor het onderhoud aangeboden. Dit is de daadwerkelijke prijs die u in rekening brengt aan de Aanbesteder wanneer er een nadere overeenkomst wordt gesloten en de afdeling besluit dat er bij de door de Inschrijver geleverde liquid handler onderhoud gewenst is;
- De bedragen zijn in Euro's, exclusief BTW;
- Op het geoffereerde onderhoud zijn de voorwaarden van toepassing zoals beschreven in de Offerteleidraad horende bij dit prijzenblad;
- Onderhoud is optioneel. Een afdeling kan onderhoud op elk gewenst moment tijdens de duur van de Raamovereenkomst afsluiten.</t>
    </r>
    <r>
      <rPr>
        <b/>
        <sz val="10"/>
        <color indexed="10"/>
        <rFont val="Tahoma"/>
        <family val="2"/>
      </rPr>
      <t xml:space="preserve">
</t>
    </r>
  </si>
  <si>
    <t>Naam Inschrijver</t>
  </si>
  <si>
    <t>Onderdeel A - Apparatuur</t>
  </si>
  <si>
    <t>Toelichting A</t>
  </si>
  <si>
    <t>Merk</t>
  </si>
  <si>
    <t>Type</t>
  </si>
  <si>
    <t>Artikelnummer</t>
  </si>
  <si>
    <t>Listprijs (€)</t>
  </si>
  <si>
    <t>Nettoprijs/stuk (€)</t>
  </si>
  <si>
    <t>Geboden korting (%)</t>
  </si>
  <si>
    <t>Weegfactor</t>
  </si>
  <si>
    <t>Totaalprijs (€)</t>
  </si>
  <si>
    <t>De inschrijver dient hier het pakket van apparatuur en noodzakelijke randapparatuur aan te bieden.</t>
  </si>
  <si>
    <t>Subtotaal A</t>
  </si>
  <si>
    <t>Onderdeel B - Overige benodigdheden (consumables)</t>
  </si>
  <si>
    <t>Toelichting B</t>
  </si>
  <si>
    <t>Omschrijving</t>
  </si>
  <si>
    <t>De aanbestedende dienst beoogt met 'overige benodigdheden' de artikelen die ook met disposables en/of consumables worden aangeduid.
De inschrijver dient hier het pakket van deze 'overige benodigdheden' te specificeren die nodig zijn voor het uitvoeren van een TSO500 workflow. Het is aan de Inschrijver om op basis van de genoemde specificaties een pakket aan te bieden die naar zijn mening het beste aansluit bij de wensen en eisen van de Aanbesteder. 
Het is dus niet noodzakelijk om hier alle beschikbare en/of compatibele accessoires te specificeren.</t>
  </si>
  <si>
    <t>Subtotaal B</t>
  </si>
  <si>
    <t>Onderdeel C - Onderhoud</t>
  </si>
  <si>
    <t>Toelichting C</t>
  </si>
  <si>
    <t>Nettoprijs (€)</t>
  </si>
  <si>
    <t>De aanbestedende dienst wenst de kosten voor correctief en preventief onderhoud uit te vragen op basis van Total Cost of Ownership (TCO). Onderhoud is optioneel en kan gedurende de looptijd van de overeenkomst door de gebruiker afgesloten worden onder de voorwaarden zoals beschreven in de concept onderhoudsovereenkomst.
Kosten die niet vermeldt staan in het prijzenblad kunnen niet in rekening worden gebracht bij de Opdrachtgever.
Inschrijver spant zich voldoende in om zoveel mogelijk onderhoud op één dag te plannen. Indien er meerdere onderhoudsbeurten gepland staan op dezelfde dag mag Inschrijver maar éénmaal voorrijkosten rekenen aan Opdrachtgever.</t>
  </si>
  <si>
    <t>Correctief onderhoud</t>
  </si>
  <si>
    <t>Kosten per jaar</t>
  </si>
  <si>
    <t>Preventief onderhoud</t>
  </si>
  <si>
    <t>Overige kosten</t>
  </si>
  <si>
    <t>Voorrijkosten bij correctief en preventief onderhoud 
(op werkdagen 08:00uur - 17:00 uur)</t>
  </si>
  <si>
    <t>Voorrijkosten correctief en preventief onderhoud 
(buiten werkdagen 08:00uur - 17:00 uur)</t>
  </si>
  <si>
    <t>Subtotaal C</t>
  </si>
  <si>
    <t>Handtekening rechtsgeldig vertegenwoordiger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</si>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</sst>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_-"/>
  </numFmts>
  <fonts count="12">
    <font>
      <sz val="11"/>
      <color theme="1"/>
      <name val="Calibri"/>
      <family val="2"/>
      <scheme val="minor"/>
    </font>
    <font>
      <sz val="11"/>
      <color theme="1"/>
      <name val="Calibri"/>
      <family val="2"/>
      <scheme val="minor"/>
    </font>
    <font>
      <b/>
      <u/>
      <sz val="10"/>
      <name val="Tahoma"/>
      <family val="2"/>
    </font>
    <font>
      <sz val="10"/>
      <name val="Tahoma"/>
      <family val="2"/>
    </font>
    <font>
      <sz val="24"/>
      <name val="Tahoma"/>
      <family val="2"/>
    </font>
    <font>
      <b/>
      <sz val="10"/>
      <name val="Tahoma"/>
      <family val="2"/>
    </font>
    <font>
      <sz val="10"/>
      <name val="Arial"/>
      <family val="2"/>
    </font>
    <font>
      <sz val="18"/>
      <name val="Tahoma"/>
      <family val="2"/>
    </font>
    <font>
      <sz val="12"/>
      <name val="Tahoma"/>
      <family val="2"/>
    </font>
    <font>
      <b/>
      <sz val="16"/>
      <name val="Tahoma"/>
      <family val="2"/>
    </font>
    <font>
      <b/>
      <u/>
      <sz val="10"/>
      <color rgb="FFFF0000"/>
      <name val="Tahoma"/>
      <family val="2"/>
    </font>
    <font>
      <b/>
      <sz val="10"/>
      <color indexed="10"/>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vertical="top" wrapText="1"/>
    </xf>
    <xf numFmtId="0" fontId="3" fillId="2" borderId="0" xfId="0" applyFont="1" applyFill="1"/>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6" fillId="2" borderId="6" xfId="0" applyFont="1" applyFill="1" applyBorder="1" applyAlignment="1">
      <alignmen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vertical="center" wrapText="1"/>
    </xf>
    <xf numFmtId="0" fontId="6" fillId="2" borderId="0" xfId="0" applyFont="1" applyFill="1" applyAlignment="1">
      <alignment vertical="center" wrapText="1"/>
    </xf>
    <xf numFmtId="0" fontId="3" fillId="0" borderId="9" xfId="0" applyFont="1" applyBorder="1" applyAlignment="1" applyProtection="1">
      <alignment wrapText="1"/>
      <protection locked="0"/>
    </xf>
    <xf numFmtId="0" fontId="3" fillId="0" borderId="10" xfId="0" applyFont="1" applyBorder="1" applyAlignment="1" applyProtection="1">
      <alignment horizontal="center" vertical="top" wrapText="1"/>
      <protection locked="0"/>
    </xf>
    <xf numFmtId="0" fontId="3" fillId="2" borderId="11" xfId="1" applyNumberFormat="1" applyFont="1" applyFill="1" applyBorder="1" applyAlignment="1">
      <alignment horizontal="center" vertical="top"/>
    </xf>
    <xf numFmtId="165" fontId="3" fillId="4" borderId="12" xfId="1" applyNumberFormat="1" applyFont="1" applyFill="1" applyBorder="1" applyAlignment="1">
      <alignment horizontal="center" vertical="top"/>
    </xf>
    <xf numFmtId="44" fontId="3" fillId="2" borderId="0" xfId="1" applyFont="1" applyFill="1" applyBorder="1" applyAlignment="1">
      <alignment horizontal="left" vertical="top"/>
    </xf>
    <xf numFmtId="164" fontId="3" fillId="2" borderId="0" xfId="0" applyNumberFormat="1" applyFont="1" applyFill="1"/>
    <xf numFmtId="0" fontId="3" fillId="2" borderId="13" xfId="0" applyFont="1" applyFill="1" applyBorder="1" applyAlignment="1">
      <alignment wrapText="1"/>
    </xf>
    <xf numFmtId="0" fontId="3" fillId="2" borderId="7" xfId="0" applyFont="1" applyFill="1" applyBorder="1" applyAlignment="1">
      <alignment horizontal="left" vertical="top" wrapText="1"/>
    </xf>
    <xf numFmtId="0" fontId="3" fillId="2" borderId="7" xfId="1" applyNumberFormat="1" applyFont="1" applyFill="1" applyBorder="1" applyAlignment="1">
      <alignment horizontal="left" vertical="top"/>
    </xf>
    <xf numFmtId="3" fontId="3" fillId="2" borderId="8" xfId="1" applyNumberFormat="1" applyFont="1" applyFill="1" applyBorder="1" applyAlignment="1">
      <alignment horizontal="left" vertical="top"/>
    </xf>
    <xf numFmtId="0" fontId="3" fillId="2" borderId="14" xfId="0" applyFont="1" applyFill="1" applyBorder="1" applyAlignment="1">
      <alignment wrapText="1"/>
    </xf>
    <xf numFmtId="165" fontId="3" fillId="4" borderId="16" xfId="1" applyNumberFormat="1" applyFont="1" applyFill="1" applyBorder="1" applyAlignment="1">
      <alignment horizontal="center" vertical="top"/>
    </xf>
    <xf numFmtId="0" fontId="3" fillId="2" borderId="17" xfId="0" applyFont="1" applyFill="1" applyBorder="1" applyAlignment="1">
      <alignment wrapText="1"/>
    </xf>
    <xf numFmtId="0" fontId="3" fillId="0" borderId="18" xfId="0" applyFont="1" applyBorder="1" applyAlignment="1" applyProtection="1">
      <alignment horizontal="center" vertical="top" wrapText="1"/>
      <protection locked="0"/>
    </xf>
    <xf numFmtId="0" fontId="3" fillId="2" borderId="18" xfId="1" applyNumberFormat="1" applyFont="1" applyFill="1" applyBorder="1" applyAlignment="1">
      <alignment horizontal="center" vertical="top"/>
    </xf>
    <xf numFmtId="0" fontId="3" fillId="2" borderId="0" xfId="0" applyFont="1" applyFill="1" applyAlignment="1">
      <alignment horizontal="center" vertical="top" wrapText="1"/>
    </xf>
    <xf numFmtId="0" fontId="3" fillId="5" borderId="9" xfId="1" applyNumberFormat="1" applyFont="1" applyFill="1" applyBorder="1" applyAlignment="1">
      <alignment horizontal="center" vertical="top"/>
    </xf>
    <xf numFmtId="164" fontId="7" fillId="6" borderId="19" xfId="0" applyNumberFormat="1" applyFont="1" applyFill="1" applyBorder="1" applyAlignment="1">
      <alignment horizontal="center" vertical="center"/>
    </xf>
    <xf numFmtId="0" fontId="3" fillId="2" borderId="23" xfId="0" applyFont="1" applyFill="1" applyBorder="1" applyAlignment="1">
      <alignment horizontal="left" vertical="top" wrapText="1"/>
    </xf>
    <xf numFmtId="0" fontId="3" fillId="2" borderId="23" xfId="0" applyFont="1" applyFill="1" applyBorder="1" applyAlignment="1">
      <alignment horizontal="center" vertical="top" wrapText="1"/>
    </xf>
    <xf numFmtId="0" fontId="3" fillId="0" borderId="7" xfId="0" applyFont="1" applyBorder="1" applyAlignment="1" applyProtection="1">
      <alignment horizontal="center" vertical="top" wrapText="1"/>
      <protection locked="0"/>
    </xf>
    <xf numFmtId="0" fontId="3" fillId="2" borderId="0" xfId="0" applyFont="1" applyFill="1" applyAlignment="1">
      <alignment horizontal="left" wrapText="1"/>
    </xf>
    <xf numFmtId="44" fontId="3" fillId="2" borderId="0" xfId="0" applyNumberFormat="1" applyFont="1" applyFill="1" applyAlignment="1">
      <alignment horizontal="center" vertical="top" wrapText="1"/>
    </xf>
    <xf numFmtId="165" fontId="3" fillId="2" borderId="0" xfId="0" applyNumberFormat="1" applyFont="1" applyFill="1" applyAlignment="1">
      <alignment horizontal="center"/>
    </xf>
    <xf numFmtId="0" fontId="7" fillId="6" borderId="19" xfId="0" applyFont="1" applyFill="1" applyBorder="1" applyAlignment="1">
      <alignment horizontal="center"/>
    </xf>
    <xf numFmtId="0" fontId="3" fillId="2" borderId="22" xfId="0" applyFont="1" applyFill="1" applyBorder="1" applyAlignment="1">
      <alignment vertical="top" wrapText="1"/>
    </xf>
    <xf numFmtId="44" fontId="3" fillId="2" borderId="24" xfId="0" applyNumberFormat="1" applyFont="1" applyFill="1" applyBorder="1" applyAlignment="1">
      <alignment horizontal="left" vertical="top" wrapText="1"/>
    </xf>
    <xf numFmtId="0" fontId="3" fillId="0" borderId="15" xfId="0" applyFont="1" applyBorder="1" applyAlignment="1" applyProtection="1">
      <alignment horizontal="center" vertical="top" wrapText="1"/>
      <protection locked="0"/>
    </xf>
    <xf numFmtId="0" fontId="3" fillId="2" borderId="15" xfId="0" applyFont="1" applyFill="1" applyBorder="1" applyAlignment="1">
      <alignment horizontal="center" vertical="top" wrapText="1"/>
    </xf>
    <xf numFmtId="165" fontId="3" fillId="4" borderId="28" xfId="0" applyNumberFormat="1" applyFont="1" applyFill="1" applyBorder="1" applyAlignment="1">
      <alignment horizontal="center" vertical="top" wrapText="1"/>
    </xf>
    <xf numFmtId="0" fontId="3" fillId="0" borderId="15" xfId="0" applyFont="1" applyBorder="1" applyAlignment="1" applyProtection="1">
      <alignment horizontal="center" wrapText="1"/>
      <protection locked="0"/>
    </xf>
    <xf numFmtId="0" fontId="3" fillId="2" borderId="15" xfId="0" applyFont="1" applyFill="1" applyBorder="1" applyAlignment="1">
      <alignment horizontal="center" wrapText="1"/>
    </xf>
    <xf numFmtId="0" fontId="3" fillId="5" borderId="9" xfId="0" applyFont="1" applyFill="1" applyBorder="1" applyAlignment="1">
      <alignment horizontal="center" vertical="top" wrapText="1"/>
    </xf>
    <xf numFmtId="165" fontId="3" fillId="4" borderId="12" xfId="0" applyNumberFormat="1" applyFont="1" applyFill="1" applyBorder="1" applyAlignment="1">
      <alignment horizontal="center" vertical="top" wrapText="1"/>
    </xf>
    <xf numFmtId="165" fontId="3" fillId="2" borderId="0" xfId="0" applyNumberFormat="1" applyFont="1" applyFill="1" applyAlignment="1">
      <alignment horizontal="center" vertical="top" wrapText="1"/>
    </xf>
    <xf numFmtId="0" fontId="5" fillId="2" borderId="0" xfId="0" applyFont="1" applyFill="1" applyAlignment="1">
      <alignment horizontal="center" wrapText="1"/>
    </xf>
    <xf numFmtId="0" fontId="3" fillId="2" borderId="1" xfId="0" applyFont="1" applyFill="1" applyBorder="1" applyAlignment="1">
      <alignment wrapText="1"/>
    </xf>
    <xf numFmtId="0" fontId="0" fillId="2" borderId="0" xfId="0" applyFill="1" applyAlignment="1">
      <alignment horizontal="center"/>
    </xf>
    <xf numFmtId="0" fontId="3" fillId="2" borderId="1" xfId="0" applyFont="1" applyFill="1" applyBorder="1" applyAlignment="1">
      <alignment vertical="top" wrapText="1"/>
    </xf>
    <xf numFmtId="0" fontId="0" fillId="2" borderId="0" xfId="0" applyFill="1"/>
    <xf numFmtId="0" fontId="3" fillId="2" borderId="14" xfId="0" applyFont="1" applyFill="1" applyBorder="1" applyAlignment="1">
      <alignment horizontal="left" wrapText="1"/>
    </xf>
    <xf numFmtId="0" fontId="3" fillId="2" borderId="0" xfId="0" applyFont="1" applyFill="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3" fillId="2" borderId="1" xfId="1" applyNumberFormat="1" applyFont="1" applyFill="1" applyBorder="1" applyAlignment="1">
      <alignment horizontal="center" vertical="top"/>
    </xf>
    <xf numFmtId="0" fontId="3" fillId="2" borderId="18" xfId="0" applyFont="1" applyFill="1" applyBorder="1" applyAlignment="1">
      <alignment horizontal="center" vertical="center" wrapText="1"/>
    </xf>
    <xf numFmtId="0" fontId="3" fillId="0" borderId="25" xfId="0" applyFont="1" applyBorder="1" applyAlignment="1">
      <alignment wrapText="1"/>
    </xf>
    <xf numFmtId="0" fontId="3" fillId="0" borderId="17" xfId="0" applyFont="1" applyBorder="1" applyAlignment="1">
      <alignment wrapText="1"/>
    </xf>
    <xf numFmtId="165" fontId="3" fillId="4" borderId="27" xfId="1" applyNumberFormat="1" applyFont="1" applyFill="1" applyBorder="1" applyAlignment="1">
      <alignment horizontal="center" vertical="top"/>
    </xf>
    <xf numFmtId="0" fontId="3" fillId="2" borderId="6" xfId="0" applyFont="1" applyFill="1" applyBorder="1" applyAlignment="1">
      <alignment horizontal="center" vertical="center" wrapText="1"/>
    </xf>
    <xf numFmtId="165" fontId="3" fillId="4" borderId="8" xfId="0" applyNumberFormat="1" applyFont="1" applyFill="1" applyBorder="1" applyAlignment="1">
      <alignment horizontal="center" vertical="top" wrapText="1"/>
    </xf>
    <xf numFmtId="0" fontId="9" fillId="7" borderId="2" xfId="0" applyFont="1" applyFill="1" applyBorder="1" applyAlignment="1">
      <alignment horizontal="center" wrapText="1"/>
    </xf>
    <xf numFmtId="0" fontId="9" fillId="7" borderId="3" xfId="0" applyFont="1" applyFill="1" applyBorder="1" applyAlignment="1">
      <alignment horizontal="center" wrapText="1"/>
    </xf>
    <xf numFmtId="0" fontId="9" fillId="7" borderId="4" xfId="0" applyFont="1" applyFill="1" applyBorder="1" applyAlignment="1">
      <alignment horizontal="center" wrapText="1"/>
    </xf>
    <xf numFmtId="0" fontId="2" fillId="2" borderId="32"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34" xfId="0" applyFont="1" applyFill="1" applyBorder="1" applyAlignment="1">
      <alignment horizontal="left" vertical="top" wrapText="1"/>
    </xf>
    <xf numFmtId="0" fontId="3" fillId="0" borderId="1" xfId="0" applyFont="1" applyBorder="1" applyAlignment="1" applyProtection="1">
      <alignment horizontal="center" wrapText="1"/>
      <protection locked="0"/>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5" fillId="7" borderId="29" xfId="0" applyFont="1" applyFill="1" applyBorder="1" applyAlignment="1">
      <alignment horizontal="center" wrapText="1"/>
    </xf>
    <xf numFmtId="0" fontId="5" fillId="7" borderId="30" xfId="0" applyFont="1" applyFill="1" applyBorder="1" applyAlignment="1">
      <alignment horizontal="center" wrapText="1"/>
    </xf>
    <xf numFmtId="0" fontId="5" fillId="7" borderId="31" xfId="0" applyFont="1" applyFill="1" applyBorder="1" applyAlignment="1">
      <alignment horizontal="center" wrapText="1"/>
    </xf>
    <xf numFmtId="0" fontId="6" fillId="0" borderId="29" xfId="0" applyFont="1" applyBorder="1" applyAlignment="1" applyProtection="1">
      <alignment horizontal="center"/>
      <protection locked="0"/>
    </xf>
    <xf numFmtId="0" fontId="0" fillId="0" borderId="30" xfId="0" applyBorder="1" applyAlignment="1" applyProtection="1">
      <alignment horizontal="center"/>
      <protection locked="0"/>
    </xf>
    <xf numFmtId="0" fontId="0" fillId="0" borderId="31" xfId="0" applyBorder="1" applyAlignment="1" applyProtection="1">
      <alignment horizontal="center"/>
      <protection locked="0"/>
    </xf>
    <xf numFmtId="0" fontId="6" fillId="0" borderId="30" xfId="0" applyFont="1" applyBorder="1" applyAlignment="1" applyProtection="1">
      <alignment horizontal="center"/>
      <protection locked="0"/>
    </xf>
    <xf numFmtId="0" fontId="6" fillId="0" borderId="31" xfId="0" applyFont="1" applyBorder="1" applyAlignment="1" applyProtection="1">
      <alignment horizontal="center"/>
      <protection locked="0"/>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0" xfId="0" applyFont="1" applyFill="1" applyBorder="1" applyAlignment="1">
      <alignment horizontal="center" vertical="top" wrapText="1"/>
    </xf>
    <xf numFmtId="0" fontId="3" fillId="2" borderId="21" xfId="0" applyFont="1" applyFill="1" applyBorder="1" applyAlignment="1">
      <alignment horizontal="center" vertical="top" wrapText="1"/>
    </xf>
    <xf numFmtId="0" fontId="3" fillId="2" borderId="26" xfId="0" applyFont="1" applyFill="1" applyBorder="1" applyAlignment="1">
      <alignment horizontal="center" vertical="top" wrapText="1"/>
    </xf>
    <xf numFmtId="0" fontId="6" fillId="0" borderId="29" xfId="0" applyFont="1" applyBorder="1" applyAlignment="1" applyProtection="1">
      <protection locked="0"/>
    </xf>
    <xf numFmtId="0" fontId="0" fillId="0" borderId="30" xfId="0" applyBorder="1" applyAlignment="1" applyProtection="1">
      <protection locked="0"/>
    </xf>
    <xf numFmtId="0" fontId="0" fillId="0" borderId="31" xfId="0" applyBorder="1" applyAlignment="1" applyProtection="1">
      <protection locked="0"/>
    </xf>
    <xf numFmtId="0" fontId="0" fillId="0" borderId="29" xfId="0" applyBorder="1" applyAlignme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workbookViewId="0">
      <selection activeCell="A2" sqref="A2:J2"/>
    </sheetView>
  </sheetViews>
  <sheetFormatPr defaultRowHeight="14.45"/>
  <cols>
    <col min="10" max="10" width="139.7109375" customWidth="1"/>
  </cols>
  <sheetData>
    <row r="1" spans="1:10" ht="20.45" thickBot="1">
      <c r="A1" s="63" t="s">
        <v>0</v>
      </c>
      <c r="B1" s="64"/>
      <c r="C1" s="64"/>
      <c r="D1" s="64"/>
      <c r="E1" s="64"/>
      <c r="F1" s="64"/>
      <c r="G1" s="64"/>
      <c r="H1" s="64"/>
      <c r="I1" s="64"/>
      <c r="J1" s="65"/>
    </row>
    <row r="2" spans="1:10" ht="409.5" customHeight="1" thickBot="1">
      <c r="A2" s="66" t="s">
        <v>1</v>
      </c>
      <c r="B2" s="67"/>
      <c r="C2" s="67"/>
      <c r="D2" s="67"/>
      <c r="E2" s="67"/>
      <c r="F2" s="67"/>
      <c r="G2" s="67"/>
      <c r="H2" s="67"/>
      <c r="I2" s="67"/>
      <c r="J2" s="68"/>
    </row>
  </sheetData>
  <mergeCells count="2">
    <mergeCell ref="A1:J1"/>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9"/>
  <sheetViews>
    <sheetView tabSelected="1" topLeftCell="A10" workbookViewId="0">
      <selection activeCell="C15" sqref="C15"/>
    </sheetView>
  </sheetViews>
  <sheetFormatPr defaultColWidth="9.140625" defaultRowHeight="12.6"/>
  <cols>
    <col min="1" max="1" width="48.7109375" style="4" customWidth="1"/>
    <col min="2" max="4" width="24.5703125" style="4" customWidth="1"/>
    <col min="5" max="5" width="23" style="4" customWidth="1"/>
    <col min="6" max="6" width="19.28515625" style="4" bestFit="1" customWidth="1"/>
    <col min="7" max="7" width="28.28515625" style="4" customWidth="1"/>
    <col min="8" max="8" width="18.140625" style="4" customWidth="1"/>
    <col min="9" max="9" width="14" style="4" customWidth="1"/>
    <col min="10" max="10" width="69.5703125" style="4" customWidth="1"/>
    <col min="11" max="11" width="15.42578125" style="4" customWidth="1"/>
    <col min="12" max="12" width="20.28515625" style="4" customWidth="1"/>
    <col min="13" max="13" width="20.5703125" style="4" customWidth="1"/>
    <col min="14" max="14" width="18.7109375" style="4" customWidth="1"/>
    <col min="15" max="16384" width="9.140625" style="4"/>
  </cols>
  <sheetData>
    <row r="1" spans="1:11" s="2" customFormat="1">
      <c r="A1" s="1"/>
    </row>
    <row r="2" spans="1:11" s="2" customFormat="1">
      <c r="A2" s="3" t="s">
        <v>2</v>
      </c>
      <c r="B2" s="69"/>
      <c r="C2" s="69"/>
      <c r="D2" s="69"/>
      <c r="E2" s="69"/>
      <c r="F2" s="69"/>
      <c r="G2" s="69"/>
      <c r="H2" s="69"/>
    </row>
    <row r="3" spans="1:11" s="2" customFormat="1" ht="12.95" thickBot="1">
      <c r="A3" s="1"/>
    </row>
    <row r="4" spans="1:11" s="2" customFormat="1" ht="30" customHeight="1" thickBot="1">
      <c r="A4" s="70" t="s">
        <v>3</v>
      </c>
      <c r="B4" s="71"/>
      <c r="C4" s="71"/>
      <c r="D4" s="71"/>
      <c r="E4" s="71"/>
      <c r="F4" s="71"/>
      <c r="G4" s="71"/>
      <c r="H4" s="72"/>
      <c r="J4" s="28" t="s">
        <v>4</v>
      </c>
    </row>
    <row r="5" spans="1:11" ht="15" customHeight="1">
      <c r="A5" s="5" t="s">
        <v>5</v>
      </c>
      <c r="B5" s="6" t="s">
        <v>6</v>
      </c>
      <c r="C5" s="6" t="s">
        <v>7</v>
      </c>
      <c r="D5" s="6" t="s">
        <v>8</v>
      </c>
      <c r="E5" s="7" t="s">
        <v>9</v>
      </c>
      <c r="F5" s="7" t="s">
        <v>10</v>
      </c>
      <c r="G5" s="8" t="s">
        <v>11</v>
      </c>
      <c r="H5" s="9" t="s">
        <v>12</v>
      </c>
      <c r="I5" s="10"/>
      <c r="J5" s="87" t="s">
        <v>13</v>
      </c>
      <c r="K5" s="52"/>
    </row>
    <row r="6" spans="1:11" ht="13.5" customHeight="1" thickBot="1">
      <c r="A6" s="11"/>
      <c r="B6" s="12"/>
      <c r="C6" s="12"/>
      <c r="D6" s="12"/>
      <c r="E6" s="12"/>
      <c r="F6" s="12"/>
      <c r="G6" s="13">
        <v>1</v>
      </c>
      <c r="H6" s="14">
        <f>E6*G6</f>
        <v>0</v>
      </c>
      <c r="I6" s="15"/>
      <c r="J6" s="89"/>
      <c r="K6" s="16"/>
    </row>
    <row r="7" spans="1:11" ht="12.95" thickBot="1">
      <c r="A7" s="32"/>
      <c r="B7" s="26"/>
      <c r="C7" s="26"/>
      <c r="D7" s="26"/>
      <c r="E7" s="26"/>
      <c r="F7" s="26"/>
      <c r="G7" s="27" t="s">
        <v>14</v>
      </c>
      <c r="H7" s="14">
        <f>H6</f>
        <v>0</v>
      </c>
    </row>
    <row r="8" spans="1:11" ht="12.95" thickBot="1">
      <c r="A8" s="32"/>
      <c r="B8" s="26"/>
      <c r="C8" s="26"/>
      <c r="D8" s="26"/>
      <c r="E8" s="26"/>
      <c r="F8" s="26"/>
      <c r="G8" s="33"/>
      <c r="H8" s="34"/>
    </row>
    <row r="9" spans="1:11" s="2" customFormat="1" ht="30" customHeight="1" thickBot="1">
      <c r="A9" s="70" t="s">
        <v>15</v>
      </c>
      <c r="B9" s="71"/>
      <c r="C9" s="71"/>
      <c r="D9" s="71"/>
      <c r="E9" s="71"/>
      <c r="F9" s="71"/>
      <c r="G9" s="71"/>
      <c r="H9" s="72"/>
      <c r="J9" s="28" t="s">
        <v>16</v>
      </c>
    </row>
    <row r="10" spans="1:11" ht="12.75" customHeight="1">
      <c r="A10" s="17" t="s">
        <v>5</v>
      </c>
      <c r="B10" s="18" t="s">
        <v>17</v>
      </c>
      <c r="C10" s="6" t="s">
        <v>7</v>
      </c>
      <c r="D10" s="18" t="s">
        <v>8</v>
      </c>
      <c r="E10" s="18" t="s">
        <v>9</v>
      </c>
      <c r="F10" s="7" t="s">
        <v>10</v>
      </c>
      <c r="G10" s="19" t="s">
        <v>11</v>
      </c>
      <c r="H10" s="20" t="s">
        <v>12</v>
      </c>
      <c r="I10" s="15"/>
      <c r="J10" s="87" t="s">
        <v>18</v>
      </c>
      <c r="K10" s="16"/>
    </row>
    <row r="11" spans="1:11" ht="15" customHeight="1">
      <c r="A11" s="58"/>
      <c r="B11" s="53"/>
      <c r="C11" s="54"/>
      <c r="D11" s="53"/>
      <c r="E11" s="53"/>
      <c r="F11" s="55"/>
      <c r="G11" s="56">
        <v>1</v>
      </c>
      <c r="H11" s="22">
        <f>E11*G11</f>
        <v>0</v>
      </c>
      <c r="I11" s="15"/>
      <c r="J11" s="88"/>
      <c r="K11" s="16"/>
    </row>
    <row r="12" spans="1:11" ht="12.75" customHeight="1">
      <c r="A12" s="58"/>
      <c r="B12" s="53"/>
      <c r="C12" s="54"/>
      <c r="D12" s="53"/>
      <c r="E12" s="53"/>
      <c r="F12" s="55"/>
      <c r="G12" s="56">
        <v>1</v>
      </c>
      <c r="H12" s="22">
        <f t="shared" ref="H12:H17" si="0">E12*G12</f>
        <v>0</v>
      </c>
      <c r="I12" s="15"/>
      <c r="J12" s="88"/>
      <c r="K12" s="16"/>
    </row>
    <row r="13" spans="1:11" ht="15" customHeight="1">
      <c r="A13" s="58"/>
      <c r="B13" s="53"/>
      <c r="C13" s="54"/>
      <c r="D13" s="53"/>
      <c r="E13" s="53"/>
      <c r="F13" s="55"/>
      <c r="G13" s="56">
        <v>1</v>
      </c>
      <c r="H13" s="22">
        <f t="shared" si="0"/>
        <v>0</v>
      </c>
      <c r="I13" s="15"/>
      <c r="J13" s="88"/>
      <c r="K13" s="16"/>
    </row>
    <row r="14" spans="1:11" ht="12.75" customHeight="1">
      <c r="A14" s="58"/>
      <c r="B14" s="53"/>
      <c r="C14" s="54"/>
      <c r="D14" s="53"/>
      <c r="E14" s="53"/>
      <c r="F14" s="55"/>
      <c r="G14" s="56">
        <v>1</v>
      </c>
      <c r="H14" s="22">
        <f t="shared" si="0"/>
        <v>0</v>
      </c>
      <c r="I14" s="15"/>
      <c r="J14" s="88"/>
      <c r="K14" s="16"/>
    </row>
    <row r="15" spans="1:11" ht="15" customHeight="1">
      <c r="A15" s="58"/>
      <c r="B15" s="53"/>
      <c r="C15" s="54"/>
      <c r="D15" s="53"/>
      <c r="E15" s="53"/>
      <c r="F15" s="55"/>
      <c r="G15" s="56">
        <v>1</v>
      </c>
      <c r="H15" s="22">
        <f t="shared" si="0"/>
        <v>0</v>
      </c>
      <c r="I15" s="15"/>
      <c r="J15" s="88"/>
      <c r="K15" s="16"/>
    </row>
    <row r="16" spans="1:11" ht="12.75" customHeight="1">
      <c r="A16" s="58"/>
      <c r="B16" s="53"/>
      <c r="C16" s="54"/>
      <c r="D16" s="53"/>
      <c r="E16" s="53"/>
      <c r="F16" s="55"/>
      <c r="G16" s="56">
        <v>1</v>
      </c>
      <c r="H16" s="22">
        <f t="shared" si="0"/>
        <v>0</v>
      </c>
      <c r="I16" s="15"/>
      <c r="J16" s="88"/>
      <c r="K16" s="16"/>
    </row>
    <row r="17" spans="1:11" ht="15" customHeight="1">
      <c r="A17" s="58"/>
      <c r="B17" s="53"/>
      <c r="C17" s="54"/>
      <c r="D17" s="53"/>
      <c r="E17" s="53"/>
      <c r="F17" s="55"/>
      <c r="G17" s="56">
        <v>1</v>
      </c>
      <c r="H17" s="22">
        <f t="shared" si="0"/>
        <v>0</v>
      </c>
      <c r="I17" s="15"/>
      <c r="J17" s="88"/>
      <c r="K17" s="16"/>
    </row>
    <row r="18" spans="1:11" ht="12.75" customHeight="1" thickBot="1">
      <c r="A18" s="59"/>
      <c r="B18" s="24"/>
      <c r="C18" s="24"/>
      <c r="D18" s="24"/>
      <c r="E18" s="24"/>
      <c r="F18" s="24"/>
      <c r="G18" s="25">
        <v>1</v>
      </c>
      <c r="H18" s="60">
        <f>E18*G18</f>
        <v>0</v>
      </c>
      <c r="I18" s="15"/>
      <c r="J18" s="88"/>
      <c r="K18" s="16"/>
    </row>
    <row r="19" spans="1:11" ht="12.75" customHeight="1" thickBot="1">
      <c r="A19" s="2"/>
      <c r="B19" s="26"/>
      <c r="C19" s="26"/>
      <c r="D19" s="26"/>
      <c r="E19" s="26"/>
      <c r="F19" s="26"/>
      <c r="G19" s="27" t="s">
        <v>19</v>
      </c>
      <c r="H19" s="14">
        <f>SUM(H11:H18)</f>
        <v>0</v>
      </c>
      <c r="I19" s="15"/>
      <c r="J19" s="89"/>
      <c r="K19" s="16"/>
    </row>
    <row r="20" spans="1:11" ht="12.95" thickBot="1">
      <c r="A20" s="2"/>
    </row>
    <row r="21" spans="1:11" ht="30" customHeight="1" thickBot="1">
      <c r="A21" s="70" t="s">
        <v>20</v>
      </c>
      <c r="B21" s="71"/>
      <c r="C21" s="71"/>
      <c r="D21" s="71"/>
      <c r="E21" s="71"/>
      <c r="F21" s="72"/>
      <c r="J21" s="35" t="s">
        <v>21</v>
      </c>
    </row>
    <row r="22" spans="1:11" ht="13.5" customHeight="1" thickBot="1">
      <c r="A22" s="36"/>
      <c r="B22" s="29" t="s">
        <v>8</v>
      </c>
      <c r="C22" s="29" t="s">
        <v>22</v>
      </c>
      <c r="D22" s="30" t="s">
        <v>10</v>
      </c>
      <c r="E22" s="30" t="s">
        <v>11</v>
      </c>
      <c r="F22" s="37" t="s">
        <v>12</v>
      </c>
      <c r="J22" s="90" t="s">
        <v>23</v>
      </c>
    </row>
    <row r="23" spans="1:11" ht="15.6" thickBot="1">
      <c r="A23" s="73" t="s">
        <v>24</v>
      </c>
      <c r="B23" s="74"/>
      <c r="C23" s="74"/>
      <c r="D23" s="74"/>
      <c r="E23" s="74"/>
      <c r="F23" s="75"/>
      <c r="J23" s="91"/>
    </row>
    <row r="24" spans="1:11" ht="12.95" thickBot="1">
      <c r="A24" s="21" t="s">
        <v>25</v>
      </c>
      <c r="B24" s="38"/>
      <c r="C24" s="38"/>
      <c r="D24" s="38"/>
      <c r="E24" s="39">
        <v>10</v>
      </c>
      <c r="F24" s="40">
        <f>C24*E24</f>
        <v>0</v>
      </c>
      <c r="J24" s="91"/>
    </row>
    <row r="25" spans="1:11" ht="15.6" thickBot="1">
      <c r="A25" s="76" t="s">
        <v>26</v>
      </c>
      <c r="B25" s="77"/>
      <c r="C25" s="77"/>
      <c r="D25" s="77"/>
      <c r="E25" s="77"/>
      <c r="F25" s="78"/>
      <c r="J25" s="91"/>
    </row>
    <row r="26" spans="1:11" ht="12.95" thickBot="1">
      <c r="A26" s="51" t="s">
        <v>25</v>
      </c>
      <c r="B26" s="41"/>
      <c r="C26" s="41"/>
      <c r="D26" s="41"/>
      <c r="E26" s="42">
        <v>10</v>
      </c>
      <c r="F26" s="40">
        <f>C26*E26</f>
        <v>0</v>
      </c>
      <c r="J26" s="91"/>
    </row>
    <row r="27" spans="1:11" ht="15.6" thickBot="1">
      <c r="A27" s="76" t="s">
        <v>27</v>
      </c>
      <c r="B27" s="77"/>
      <c r="C27" s="77"/>
      <c r="D27" s="77"/>
      <c r="E27" s="77"/>
      <c r="F27" s="78"/>
      <c r="J27" s="91"/>
    </row>
    <row r="28" spans="1:11" ht="24.95">
      <c r="A28" s="17" t="s">
        <v>28</v>
      </c>
      <c r="B28" s="31"/>
      <c r="C28" s="31"/>
      <c r="D28" s="31"/>
      <c r="E28" s="61">
        <v>1</v>
      </c>
      <c r="F28" s="62">
        <f t="shared" ref="F28:F29" si="1">C28*E28</f>
        <v>0</v>
      </c>
      <c r="J28" s="91"/>
    </row>
    <row r="29" spans="1:11" ht="25.5" thickBot="1">
      <c r="A29" s="23" t="s">
        <v>29</v>
      </c>
      <c r="B29" s="24"/>
      <c r="C29" s="24"/>
      <c r="D29" s="24"/>
      <c r="E29" s="57">
        <v>1</v>
      </c>
      <c r="F29" s="44">
        <f t="shared" si="1"/>
        <v>0</v>
      </c>
      <c r="J29" s="91"/>
    </row>
    <row r="30" spans="1:11" ht="12.95" thickBot="1">
      <c r="A30" s="2"/>
      <c r="B30" s="26"/>
      <c r="C30" s="26"/>
      <c r="D30" s="26"/>
      <c r="E30" s="43" t="s">
        <v>30</v>
      </c>
      <c r="F30" s="44">
        <f>F24+F26+F28+F29</f>
        <v>0</v>
      </c>
      <c r="J30" s="92"/>
    </row>
    <row r="31" spans="1:11" ht="22.5" customHeight="1">
      <c r="A31" s="2"/>
      <c r="B31" s="26"/>
      <c r="C31" s="26"/>
      <c r="D31" s="26"/>
      <c r="E31" s="26"/>
      <c r="F31" s="45"/>
    </row>
    <row r="32" spans="1:11">
      <c r="A32" s="2"/>
      <c r="B32" s="26"/>
      <c r="C32" s="26"/>
      <c r="D32" s="26"/>
      <c r="E32" s="26"/>
      <c r="F32" s="26"/>
      <c r="G32" s="33"/>
    </row>
    <row r="33" spans="1:6" ht="12.75" customHeight="1">
      <c r="A33" s="79" t="s">
        <v>31</v>
      </c>
      <c r="B33" s="80"/>
      <c r="C33" s="80"/>
      <c r="D33" s="80"/>
      <c r="E33" s="81"/>
      <c r="F33" s="46"/>
    </row>
    <row r="34" spans="1:6" ht="14.45">
      <c r="A34" s="47" t="s">
        <v>32</v>
      </c>
      <c r="B34" s="82"/>
      <c r="C34" s="83"/>
      <c r="D34" s="83"/>
      <c r="E34" s="84"/>
      <c r="F34" s="48"/>
    </row>
    <row r="35" spans="1:6" ht="50.25" customHeight="1">
      <c r="A35" s="49" t="s">
        <v>33</v>
      </c>
      <c r="B35" s="82"/>
      <c r="C35" s="85"/>
      <c r="D35" s="85"/>
      <c r="E35" s="86"/>
      <c r="F35" s="48"/>
    </row>
    <row r="36" spans="1:6" ht="14.45">
      <c r="A36" s="47" t="s">
        <v>34</v>
      </c>
      <c r="B36" s="93"/>
      <c r="C36" s="94"/>
      <c r="D36" s="94"/>
      <c r="E36" s="95"/>
      <c r="F36" s="50"/>
    </row>
    <row r="37" spans="1:6" ht="14.45">
      <c r="A37" s="47" t="s">
        <v>35</v>
      </c>
      <c r="B37" s="96"/>
      <c r="C37" s="94"/>
      <c r="D37" s="94"/>
      <c r="E37" s="95"/>
      <c r="F37" s="50"/>
    </row>
    <row r="38" spans="1:6" ht="14.45">
      <c r="A38" s="47" t="s">
        <v>36</v>
      </c>
      <c r="B38" s="93"/>
      <c r="C38" s="94"/>
      <c r="D38" s="94"/>
      <c r="E38" s="95"/>
      <c r="F38" s="50"/>
    </row>
    <row r="39" spans="1:6">
      <c r="A39" s="2"/>
    </row>
    <row r="40" spans="1:6">
      <c r="A40" s="2"/>
    </row>
    <row r="41" spans="1:6">
      <c r="A41" s="2"/>
    </row>
    <row r="42" spans="1:6">
      <c r="A42" s="2"/>
    </row>
    <row r="43" spans="1:6">
      <c r="A43" s="2"/>
    </row>
    <row r="44" spans="1:6">
      <c r="A44" s="2"/>
    </row>
    <row r="45" spans="1:6">
      <c r="A45" s="2"/>
    </row>
    <row r="46" spans="1:6">
      <c r="A46" s="2"/>
    </row>
    <row r="47" spans="1:6">
      <c r="A47" s="2"/>
    </row>
    <row r="48" spans="1:6">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sheetData>
  <mergeCells count="16">
    <mergeCell ref="J10:J19"/>
    <mergeCell ref="A21:F21"/>
    <mergeCell ref="J22:J30"/>
    <mergeCell ref="J5:J6"/>
    <mergeCell ref="A9:H9"/>
    <mergeCell ref="B2:H2"/>
    <mergeCell ref="A4:H4"/>
    <mergeCell ref="B38:E38"/>
    <mergeCell ref="A23:F23"/>
    <mergeCell ref="A25:F25"/>
    <mergeCell ref="A27:F27"/>
    <mergeCell ref="A33:E33"/>
    <mergeCell ref="B34:E34"/>
    <mergeCell ref="B35:E35"/>
    <mergeCell ref="B36:E36"/>
    <mergeCell ref="B37:E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E586783-2700-4C39-BFBA-F026E6AE2620}"/>
</file>

<file path=customXml/itemProps2.xml><?xml version="1.0" encoding="utf-8"?>
<ds:datastoreItem xmlns:ds="http://schemas.openxmlformats.org/officeDocument/2006/customXml" ds:itemID="{823A9247-28E2-44AB-B227-D83412C23708}"/>
</file>

<file path=customXml/itemProps3.xml><?xml version="1.0" encoding="utf-8"?>
<ds:datastoreItem xmlns:ds="http://schemas.openxmlformats.org/officeDocument/2006/customXml" ds:itemID="{93733416-D330-4D2F-B9F8-433AB7F2CE7F}"/>
</file>

<file path=customXml/itemProps4.xml><?xml version="1.0" encoding="utf-8"?>
<ds:datastoreItem xmlns:ds="http://schemas.openxmlformats.org/officeDocument/2006/customXml" ds:itemID="{CC8F843A-5737-4613-B2E3-067CF4348437}"/>
</file>

<file path=customXml/itemProps5.xml><?xml version="1.0" encoding="utf-8"?>
<ds:datastoreItem xmlns:ds="http://schemas.openxmlformats.org/officeDocument/2006/customXml" ds:itemID="{1598018C-8F6A-4CD9-B24B-043B88BB16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Jelle Vijfhuize</cp:lastModifiedBy>
  <cp:revision/>
  <dcterms:created xsi:type="dcterms:W3CDTF">2023-07-20T08:33:26Z</dcterms:created>
  <dcterms:modified xsi:type="dcterms:W3CDTF">2024-04-30T12:24:24Z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637737928869729877</vt:lpwstr>
  </property>
  <property fmtid="{D5CDD505-2E9C-101B-9397-08002B2CF9AE}" pid="5" name="TemplafyFromBlank">
    <vt:bool>true</vt:bool>
  </property>
  <property fmtid="{D5CDD505-2E9C-101B-9397-08002B2CF9AE}" pid="6" name="ContentTypeId">
    <vt:lpwstr>0x010100D389C57E2ADA1F4286B1E7613A9D9CBF</vt:lpwstr>
  </property>
  <property fmtid="{D5CDD505-2E9C-101B-9397-08002B2CF9AE}" pid="7" name="Order">
    <vt:r8>100</vt:r8>
  </property>
  <property fmtid="{D5CDD505-2E9C-101B-9397-08002B2CF9AE}" pid="8" name="MediaServiceImageTags">
    <vt:lpwstr/>
  </property>
</Properties>
</file>