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teams/EAHerinrichtingCRMDynamics/Shared Documents/General/2. Aanbestedingsdocumenten/"/>
    </mc:Choice>
  </mc:AlternateContent>
  <xr:revisionPtr revIDLastSave="154" documentId="8_{DBC73BF6-9DF2-48A3-8FCC-E706B9721D3A}" xr6:coauthVersionLast="47" xr6:coauthVersionMax="47" xr10:uidLastSave="{CC008588-738B-44F9-9A8E-AEE60723B76B}"/>
  <bookViews>
    <workbookView xWindow="27360" yWindow="465" windowWidth="22920" windowHeight="20325" activeTab="1" xr2:uid="{6F116145-A37B-41F3-9B93-259C620C1EC0}"/>
  </bookViews>
  <sheets>
    <sheet name="Voorblad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1" l="1"/>
  <c r="H53" i="1"/>
  <c r="H48" i="1"/>
  <c r="H35" i="1"/>
  <c r="H30" i="1"/>
  <c r="H52" i="1"/>
  <c r="H34" i="1"/>
  <c r="H42" i="1" l="1"/>
  <c r="H43" i="1"/>
  <c r="H44" i="1"/>
  <c r="H45" i="1"/>
  <c r="H46" i="1"/>
  <c r="H17" i="1"/>
  <c r="H59" i="1"/>
  <c r="H47" i="1"/>
  <c r="H25" i="1"/>
  <c r="H15" i="1"/>
  <c r="H14" i="1"/>
  <c r="H13" i="1"/>
  <c r="H12" i="1"/>
  <c r="H11" i="1"/>
  <c r="H24" i="1"/>
  <c r="H23" i="1"/>
  <c r="H21" i="1"/>
  <c r="H22" i="1"/>
  <c r="H20" i="1"/>
  <c r="H57" i="1" l="1"/>
  <c r="H29" i="1"/>
  <c r="H28" i="1"/>
  <c r="H40" i="1" l="1"/>
  <c r="H41" i="1"/>
  <c r="H39" i="1"/>
  <c r="H58" i="1" l="1"/>
  <c r="H56" i="1" l="1"/>
</calcChain>
</file>

<file path=xl/sharedStrings.xml><?xml version="1.0" encoding="utf-8"?>
<sst xmlns="http://schemas.openxmlformats.org/spreadsheetml/2006/main" count="152" uniqueCount="95">
  <si>
    <t xml:space="preserve">Standaardformulier 2: Prijzenblad </t>
  </si>
  <si>
    <t>Tabblad 1 v/d 2</t>
  </si>
  <si>
    <t>Europees openbare aanbesteding Herconfiguratie CRM Dynamics</t>
  </si>
  <si>
    <t>Breda University of Applied Sciences</t>
  </si>
  <si>
    <t>Spelregels:</t>
  </si>
  <si>
    <t>Manier van lezen en vragen:</t>
  </si>
  <si>
    <t>* In tabblad "Prijzenblad" staat een opsomming van de afzonderlijke eenheden vermeld. De vergelijkingsprijs op dit blad zal in de beoordeling worden meegenomen.</t>
  </si>
  <si>
    <t>* Vragen over dit document kunt u stellen via Standaardformulier 3, de antwoorden treft u aan in de Nota van Inlichtingen.</t>
  </si>
  <si>
    <t xml:space="preserve">* Benoemde spelregels op dit tabblad gelden voor alle in te leveren standaardformulieren. </t>
  </si>
  <si>
    <t xml:space="preserve">* Het betreft hier een fictieve afname. U kunt geen rechten ontlenen aan de aantallen. </t>
  </si>
  <si>
    <t>Wijze van invullen en indienen:</t>
  </si>
  <si>
    <t>* Inschrijver dient alle groen gemarkeerde velden in te vullen. Het wijzigen, in welke vorm dan ook, van de andere velden kan leiden tot uitsluiting (mits vermeld dat het toegestaan is). U kunt dan niet meer in aanmerking komen voor gunning.</t>
  </si>
  <si>
    <t>* Inschrijver is zelf verantwoordelijk voor het juist invullen van de tarieven om te komen tot een totaalbedrag. Optelfouten zijn voor risico van de Inschrijver.</t>
  </si>
  <si>
    <t>* Indien u geen kosten doorberekent en/of een laag tarief wil hanteren dient u hier tenminste € 0,01 of 0,01 uren of 0,01% in de betreffende cel aan te geven.</t>
  </si>
  <si>
    <t>* U dient dit gepubliceerde en door u ingevulde Excel bestand in een bewerkbaar Excel-format en PDF-format bij uw Inschrijving te voegen.</t>
  </si>
  <si>
    <t xml:space="preserve">* Alle op te geven tarieven dienen all-in te zijn, dat wil zeggen zijn inclusief alle bij- en/of voorkomende kosten (b.v. administratie, loonkosten, vervoerskosten, reiskosten, etc.). </t>
  </si>
  <si>
    <t xml:space="preserve">* Dit Standaardformulier bevat 2 tabbladen, u dient tabblad "Prijzenblad" bij uw inschrijving te voegen. </t>
  </si>
  <si>
    <t>* Inschrijver dient de tarieven (in Euro's) exclusief btw op te geven.</t>
  </si>
  <si>
    <t xml:space="preserve">* Alle opgegeven tarieven dienen prijsvast te zijn en kunnen geïndexeerd worden aan de hand van de in de Raamovereenkomst en/of in het programma van eisen opgegeven richtlijnen. </t>
  </si>
  <si>
    <t>* Aanvullende voorwaarden zijn gesteld in de aanbestedingsdocument en het programma van eisen.</t>
  </si>
  <si>
    <t xml:space="preserve">* De relevante opmerkingen in de nota van inlichtingen (1ste en/of 2de) zijn ook van toepassing op dit Standaardformulier.  </t>
  </si>
  <si>
    <t>* Opgegeven tarieven zijn onafhankelijk van de aantallen. Inschrijver kan hieraan geen rechten ontlenen. Indien gewenst kan BUas voor dezelfde opgegeven stuksprijs andere aantallen bestellen en/of afnemen.</t>
  </si>
  <si>
    <t>* Opgegeven tarieven zijn onafhankelijk van elkaar en zijn indien gewenst door BUas afzonderlijk op te dragen.</t>
  </si>
  <si>
    <t>* Opgegeven tarieven zijn voor werkzaamheden gedurende kantoortijden.</t>
  </si>
  <si>
    <t>Beoordeling:</t>
  </si>
  <si>
    <t>* De ingevulde tarieven worden beoordeeld op volledigheid en op vormvereisten zoals vermeld in het aanbestedingsdocument.</t>
  </si>
  <si>
    <t xml:space="preserve">* Indien prijzen onrealistisch, abnormaal laag, niet-marktconform, strategisch of manipulatief zijn worden hier vragen over gesteld en/of wordt inschrijver uitgesloten van verdere deelname aan de aanbesteding. </t>
  </si>
  <si>
    <t>* De prijs wordt beoordeeld aan de hand van de in het aanbestedingsdocument aangegeven beoordelingsmethodiek (zie hoofdstuk 6).</t>
  </si>
  <si>
    <t>Tabblad 2 v/d 2</t>
  </si>
  <si>
    <t>Verpicht in te vullen</t>
  </si>
  <si>
    <t>Vergelijkingsprijs</t>
  </si>
  <si>
    <t>Optioneel in te vullen of aan te passen</t>
  </si>
  <si>
    <t>Nr</t>
  </si>
  <si>
    <t xml:space="preserve">Onderwerp </t>
  </si>
  <si>
    <t>Omschrijving</t>
  </si>
  <si>
    <t>Eenheid</t>
  </si>
  <si>
    <t>Prijs (excl. btw)</t>
  </si>
  <si>
    <t>Aantal</t>
  </si>
  <si>
    <t>Prijs excl. BTW</t>
  </si>
  <si>
    <t>Projectfasering</t>
  </si>
  <si>
    <t>&lt;Initiatiefase&gt;</t>
  </si>
  <si>
    <t>Per fase</t>
  </si>
  <si>
    <t>&lt;Defintie en ontwerpfase&gt;</t>
  </si>
  <si>
    <t>&lt;Uitvoeringsfase&gt;</t>
  </si>
  <si>
    <t>&lt;Productiefase&gt;</t>
  </si>
  <si>
    <t>&lt;Nazorgfase&gt;</t>
  </si>
  <si>
    <t>Opleidingen</t>
  </si>
  <si>
    <t>Centrale en decentrale beheerders en key-users (zie eis 1 Niet FU)</t>
  </si>
  <si>
    <t>Per medewerker</t>
  </si>
  <si>
    <t>Koppelingen</t>
  </si>
  <si>
    <t>Prijs voor een reeds ontwikkelde standaard koppeling of integratie:</t>
  </si>
  <si>
    <t xml:space="preserve">Osiris </t>
  </si>
  <si>
    <t>Per stuk</t>
  </si>
  <si>
    <t>Brightspace</t>
  </si>
  <si>
    <t>MS Office 365 (o.a. Outlook, Teams, e.v.)</t>
  </si>
  <si>
    <t>SignRequest</t>
  </si>
  <si>
    <t>MS Sharepoint (optionele afname)</t>
  </si>
  <si>
    <t xml:space="preserve">Hieronder kan inschrijver kosten specificeren welke eveneens van toepassing zijn. Er kunnen regels worden toegevoegd. </t>
  </si>
  <si>
    <t>&lt;onderwerp&gt;</t>
  </si>
  <si>
    <t>&lt;naam kostenpost&gt;</t>
  </si>
  <si>
    <t>Jaarlijkse kosten</t>
  </si>
  <si>
    <t>Prijs</t>
  </si>
  <si>
    <t>Gebruiksrecht</t>
  </si>
  <si>
    <t>Jaarlijkse kosten inclusief onderhoud</t>
  </si>
  <si>
    <t>&lt;eenheid en manier van prijs berekening&gt;</t>
  </si>
  <si>
    <t>Kosten fictief project</t>
  </si>
  <si>
    <t>Onderwerp</t>
  </si>
  <si>
    <t>Uurarief</t>
  </si>
  <si>
    <t>Projectmanager</t>
  </si>
  <si>
    <t>Prijs per uur</t>
  </si>
  <si>
    <t>Senior Consultant</t>
  </si>
  <si>
    <t>Consultant</t>
  </si>
  <si>
    <t>Kosten proefopdracht</t>
  </si>
  <si>
    <t>Proefopdracht</t>
  </si>
  <si>
    <t>Samenvatting kosten</t>
  </si>
  <si>
    <t>Prijzen excl. btw</t>
  </si>
  <si>
    <t>Totaal éénmalige kosten</t>
  </si>
  <si>
    <t>Totale kosten fictief aantal projecturen</t>
  </si>
  <si>
    <t>Organisatie en naam Inschrijver</t>
  </si>
  <si>
    <t xml:space="preserve">Naam organisatie: </t>
  </si>
  <si>
    <t xml:space="preserve">Dhr/Mevr : </t>
  </si>
  <si>
    <t>Handtekening bevoegd functionaris en datum van ondertekening</t>
  </si>
  <si>
    <t>Referentie: 2024/EACRMDynamics/JT</t>
  </si>
  <si>
    <t>&lt;Functie inhuur van toepassing bij inschrijver&gt;</t>
  </si>
  <si>
    <t>&lt;naam overige kostenpost&gt;</t>
  </si>
  <si>
    <t>Totaal jaarlijkse kosten voor de looptijd van de initiele raamovereenkomst</t>
  </si>
  <si>
    <t>Vergelijkingsprijs (excl. BTW)</t>
  </si>
  <si>
    <t>V1.0</t>
  </si>
  <si>
    <t xml:space="preserve">* Begrippendefinities zijn voor zover noodzakelijk vermeld in het Aanbestedingsdocument. </t>
  </si>
  <si>
    <t>De herconfiguratie, optimalisatie en (workflow) uitbreiding van CRM Dynamics. Bijvoorbeeld bestaande uit de volgende fasering:</t>
  </si>
  <si>
    <t>Totale kosten proefopdracht</t>
  </si>
  <si>
    <t>Regels mogen worden toegevoegd of verwijderd. Aanpassing van de formule kan leiden tot uitsluiting.</t>
  </si>
  <si>
    <t>Eenmalige kosten implementatie</t>
  </si>
  <si>
    <t>Uitvoering proefopdracht 2 bijlagen (wens 1)</t>
  </si>
  <si>
    <t>BUas datawarehouse (optionele afname)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</si>
</sst>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\ 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3F3F76"/>
      <name val="Calibri"/>
      <family val="2"/>
    </font>
    <font>
      <sz val="19"/>
      <color rgb="FFED7D31"/>
      <name val="Open Sans"/>
      <family val="2"/>
    </font>
    <font>
      <sz val="11"/>
      <color theme="1"/>
      <name val="Open Sans"/>
      <family val="2"/>
    </font>
    <font>
      <sz val="10"/>
      <name val="Open Sans"/>
      <family val="2"/>
    </font>
    <font>
      <b/>
      <sz val="10"/>
      <color rgb="FF00B0F0"/>
      <name val="Open Sans"/>
      <family val="2"/>
    </font>
    <font>
      <sz val="9"/>
      <color theme="1"/>
      <name val="Open Sans"/>
      <family val="2"/>
    </font>
    <font>
      <sz val="9"/>
      <color theme="1"/>
      <name val="Calibri"/>
      <family val="2"/>
      <scheme val="minor"/>
    </font>
    <font>
      <sz val="9"/>
      <color rgb="FF000000"/>
      <name val="Open Sans"/>
      <family val="2"/>
    </font>
    <font>
      <b/>
      <sz val="9"/>
      <color rgb="FF000000"/>
      <name val="Open Sans"/>
      <family val="2"/>
    </font>
    <font>
      <sz val="9"/>
      <name val="Open Sans"/>
      <family val="2"/>
    </font>
    <font>
      <sz val="10"/>
      <color theme="1"/>
      <name val="Open Sans"/>
      <family val="2"/>
    </font>
    <font>
      <sz val="10"/>
      <color rgb="FFFF0000"/>
      <name val="Open Sans"/>
      <family val="2"/>
    </font>
    <font>
      <u/>
      <sz val="10"/>
      <color theme="1"/>
      <name val="Open Sans"/>
      <family val="2"/>
    </font>
    <font>
      <b/>
      <sz val="10"/>
      <color theme="0"/>
      <name val="Open Sans"/>
      <family val="2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b/>
      <i/>
      <sz val="10"/>
      <color theme="1"/>
      <name val="Open Sans"/>
      <family val="2"/>
    </font>
    <font>
      <b/>
      <i/>
      <sz val="10"/>
      <color theme="0"/>
      <name val="Open Sans"/>
      <family val="2"/>
    </font>
    <font>
      <b/>
      <i/>
      <sz val="10"/>
      <name val="Open Sans"/>
      <family val="2"/>
    </font>
    <font>
      <i/>
      <sz val="10"/>
      <color rgb="FFFF0000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3" fillId="2" borderId="1" applyNumberFormat="0" applyAlignment="0" applyProtection="0"/>
  </cellStyleXfs>
  <cellXfs count="138">
    <xf numFmtId="0" fontId="0" fillId="0" borderId="0" xfId="0"/>
    <xf numFmtId="0" fontId="4" fillId="7" borderId="0" xfId="0" applyFont="1" applyFill="1" applyAlignment="1">
      <alignment horizontal="left" vertical="top"/>
    </xf>
    <xf numFmtId="0" fontId="5" fillId="7" borderId="0" xfId="0" applyFont="1" applyFill="1" applyAlignment="1">
      <alignment vertical="top"/>
    </xf>
    <xf numFmtId="0" fontId="6" fillId="7" borderId="0" xfId="0" applyFont="1" applyFill="1" applyAlignment="1">
      <alignment vertical="top"/>
    </xf>
    <xf numFmtId="0" fontId="0" fillId="7" borderId="0" xfId="0" applyFill="1"/>
    <xf numFmtId="0" fontId="0" fillId="7" borderId="0" xfId="0" applyFill="1" applyAlignment="1">
      <alignment horizontal="left" vertical="top"/>
    </xf>
    <xf numFmtId="0" fontId="7" fillId="7" borderId="0" xfId="0" applyFont="1" applyFill="1" applyAlignment="1">
      <alignment horizontal="left" vertical="top"/>
    </xf>
    <xf numFmtId="0" fontId="8" fillId="7" borderId="0" xfId="0" applyFont="1" applyFill="1"/>
    <xf numFmtId="0" fontId="8" fillId="7" borderId="0" xfId="0" applyFont="1" applyFill="1" applyAlignment="1">
      <alignment vertical="top"/>
    </xf>
    <xf numFmtId="0" fontId="9" fillId="7" borderId="0" xfId="0" applyFont="1" applyFill="1"/>
    <xf numFmtId="0" fontId="10" fillId="7" borderId="0" xfId="0" applyFont="1" applyFill="1" applyAlignment="1">
      <alignment vertical="top"/>
    </xf>
    <xf numFmtId="0" fontId="11" fillId="8" borderId="0" xfId="0" applyFont="1" applyFill="1" applyAlignment="1">
      <alignment vertical="top"/>
    </xf>
    <xf numFmtId="0" fontId="11" fillId="0" borderId="14" xfId="0" applyFont="1" applyBorder="1" applyAlignment="1">
      <alignment vertical="top" wrapText="1"/>
    </xf>
    <xf numFmtId="0" fontId="9" fillId="0" borderId="0" xfId="0" applyFont="1"/>
    <xf numFmtId="0" fontId="12" fillId="0" borderId="15" xfId="0" applyFont="1" applyBorder="1" applyAlignment="1">
      <alignment vertical="top" wrapText="1"/>
    </xf>
    <xf numFmtId="0" fontId="10" fillId="8" borderId="0" xfId="0" applyFont="1" applyFill="1" applyAlignment="1">
      <alignment vertical="top"/>
    </xf>
    <xf numFmtId="0" fontId="12" fillId="0" borderId="15" xfId="0" applyFont="1" applyBorder="1" applyAlignment="1">
      <alignment wrapText="1"/>
    </xf>
    <xf numFmtId="0" fontId="10" fillId="0" borderId="15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3" fillId="7" borderId="0" xfId="0" applyFont="1" applyFill="1" applyAlignment="1">
      <alignment vertical="top"/>
    </xf>
    <xf numFmtId="0" fontId="13" fillId="7" borderId="0" xfId="0" applyFont="1" applyFill="1" applyAlignment="1">
      <alignment horizontal="left" vertical="top"/>
    </xf>
    <xf numFmtId="0" fontId="13" fillId="7" borderId="0" xfId="0" applyFont="1" applyFill="1"/>
    <xf numFmtId="0" fontId="14" fillId="7" borderId="0" xfId="0" applyFont="1" applyFill="1" applyAlignment="1">
      <alignment horizontal="left" vertical="top"/>
    </xf>
    <xf numFmtId="0" fontId="13" fillId="3" borderId="0" xfId="0" applyFont="1" applyFill="1"/>
    <xf numFmtId="0" fontId="17" fillId="11" borderId="7" xfId="0" applyFont="1" applyFill="1" applyBorder="1" applyAlignment="1">
      <alignment horizontal="center" vertical="center"/>
    </xf>
    <xf numFmtId="0" fontId="17" fillId="11" borderId="8" xfId="0" applyFont="1" applyFill="1" applyBorder="1" applyAlignment="1">
      <alignment vertical="center" wrapText="1"/>
    </xf>
    <xf numFmtId="0" fontId="17" fillId="11" borderId="8" xfId="0" applyFont="1" applyFill="1" applyBorder="1" applyAlignment="1">
      <alignment horizontal="center" vertical="center" wrapText="1"/>
    </xf>
    <xf numFmtId="0" fontId="17" fillId="11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11" xfId="0" applyFont="1" applyBorder="1"/>
    <xf numFmtId="164" fontId="13" fillId="0" borderId="10" xfId="0" applyNumberFormat="1" applyFont="1" applyBorder="1" applyAlignment="1">
      <alignment horizontal="center" vertical="center"/>
    </xf>
    <xf numFmtId="0" fontId="13" fillId="0" borderId="2" xfId="0" applyFont="1" applyBorder="1"/>
    <xf numFmtId="0" fontId="13" fillId="0" borderId="0" xfId="0" applyFont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164" fontId="18" fillId="0" borderId="3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13" fillId="0" borderId="2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10" borderId="5" xfId="0" applyFont="1" applyFill="1" applyBorder="1" applyAlignment="1">
      <alignment horizontal="left" vertical="top"/>
    </xf>
    <xf numFmtId="164" fontId="13" fillId="10" borderId="5" xfId="0" applyNumberFormat="1" applyFont="1" applyFill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2" fontId="13" fillId="7" borderId="0" xfId="0" applyNumberFormat="1" applyFont="1" applyFill="1" applyAlignment="1">
      <alignment wrapText="1"/>
    </xf>
    <xf numFmtId="0" fontId="13" fillId="7" borderId="0" xfId="0" applyFont="1" applyFill="1" applyAlignment="1">
      <alignment horizontal="center"/>
    </xf>
    <xf numFmtId="164" fontId="13" fillId="7" borderId="0" xfId="0" applyNumberFormat="1" applyFont="1" applyFill="1" applyAlignment="1">
      <alignment horizontal="center" vertical="center"/>
    </xf>
    <xf numFmtId="164" fontId="17" fillId="7" borderId="0" xfId="0" applyNumberFormat="1" applyFont="1" applyFill="1" applyAlignment="1">
      <alignment horizontal="center" vertical="center"/>
    </xf>
    <xf numFmtId="0" fontId="13" fillId="6" borderId="0" xfId="0" applyFont="1" applyFill="1"/>
    <xf numFmtId="0" fontId="17" fillId="11" borderId="11" xfId="0" applyFont="1" applyFill="1" applyBorder="1" applyAlignment="1">
      <alignment horizontal="center" vertical="center"/>
    </xf>
    <xf numFmtId="0" fontId="17" fillId="11" borderId="12" xfId="0" applyFont="1" applyFill="1" applyBorder="1"/>
    <xf numFmtId="2" fontId="17" fillId="11" borderId="12" xfId="0" applyNumberFormat="1" applyFont="1" applyFill="1" applyBorder="1" applyAlignment="1">
      <alignment wrapText="1"/>
    </xf>
    <xf numFmtId="0" fontId="17" fillId="11" borderId="12" xfId="0" applyFont="1" applyFill="1" applyBorder="1" applyAlignment="1">
      <alignment horizontal="center" vertical="center" wrapText="1"/>
    </xf>
    <xf numFmtId="0" fontId="17" fillId="11" borderId="10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wrapText="1"/>
    </xf>
    <xf numFmtId="2" fontId="13" fillId="0" borderId="8" xfId="0" applyNumberFormat="1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4" xfId="0" applyFont="1" applyBorder="1"/>
    <xf numFmtId="0" fontId="13" fillId="0" borderId="5" xfId="0" applyFont="1" applyBorder="1"/>
    <xf numFmtId="0" fontId="13" fillId="0" borderId="5" xfId="0" applyFont="1" applyBorder="1" applyAlignment="1">
      <alignment horizontal="center"/>
    </xf>
    <xf numFmtId="0" fontId="13" fillId="7" borderId="0" xfId="0" applyFont="1" applyFill="1" applyAlignment="1">
      <alignment horizontal="center" vertical="center"/>
    </xf>
    <xf numFmtId="0" fontId="13" fillId="0" borderId="12" xfId="0" applyFont="1" applyBorder="1"/>
    <xf numFmtId="0" fontId="20" fillId="5" borderId="0" xfId="0" applyFont="1" applyFill="1" applyAlignment="1">
      <alignment horizontal="center"/>
    </xf>
    <xf numFmtId="0" fontId="20" fillId="5" borderId="0" xfId="0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19" fillId="7" borderId="0" xfId="0" applyFont="1" applyFill="1"/>
    <xf numFmtId="0" fontId="13" fillId="3" borderId="11" xfId="0" applyFont="1" applyFill="1" applyBorder="1"/>
    <xf numFmtId="0" fontId="17" fillId="3" borderId="12" xfId="0" applyFont="1" applyFill="1" applyBorder="1"/>
    <xf numFmtId="0" fontId="13" fillId="3" borderId="12" xfId="0" applyFont="1" applyFill="1" applyBorder="1"/>
    <xf numFmtId="0" fontId="13" fillId="3" borderId="12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 vertical="center"/>
    </xf>
    <xf numFmtId="0" fontId="13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0" fontId="15" fillId="3" borderId="13" xfId="0" applyFont="1" applyFill="1" applyBorder="1"/>
    <xf numFmtId="0" fontId="13" fillId="3" borderId="4" xfId="0" applyFont="1" applyFill="1" applyBorder="1"/>
    <xf numFmtId="0" fontId="18" fillId="3" borderId="5" xfId="0" applyFont="1" applyFill="1" applyBorder="1"/>
    <xf numFmtId="0" fontId="13" fillId="3" borderId="5" xfId="0" applyFont="1" applyFill="1" applyBorder="1"/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 vertical="center"/>
    </xf>
    <xf numFmtId="0" fontId="14" fillId="7" borderId="0" xfId="0" applyFont="1" applyFill="1" applyAlignment="1">
      <alignment vertical="top"/>
    </xf>
    <xf numFmtId="0" fontId="14" fillId="7" borderId="0" xfId="0" applyFont="1" applyFill="1"/>
    <xf numFmtId="0" fontId="14" fillId="6" borderId="0" xfId="0" applyFont="1" applyFill="1"/>
    <xf numFmtId="0" fontId="17" fillId="3" borderId="0" xfId="0" applyFont="1" applyFill="1" applyAlignment="1">
      <alignment horizontal="right"/>
    </xf>
    <xf numFmtId="0" fontId="13" fillId="3" borderId="0" xfId="0" applyFont="1" applyFill="1" applyAlignment="1">
      <alignment horizontal="right"/>
    </xf>
    <xf numFmtId="0" fontId="13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2" fontId="13" fillId="0" borderId="12" xfId="0" applyNumberFormat="1" applyFont="1" applyBorder="1" applyAlignment="1">
      <alignment wrapText="1"/>
    </xf>
    <xf numFmtId="0" fontId="13" fillId="0" borderId="12" xfId="0" applyFont="1" applyBorder="1" applyAlignment="1">
      <alignment horizontal="center"/>
    </xf>
    <xf numFmtId="164" fontId="13" fillId="9" borderId="12" xfId="0" applyNumberFormat="1" applyFont="1" applyFill="1" applyBorder="1" applyAlignment="1">
      <alignment horizontal="center" vertical="center"/>
    </xf>
    <xf numFmtId="0" fontId="13" fillId="10" borderId="5" xfId="0" applyFont="1" applyFill="1" applyBorder="1" applyAlignment="1">
      <alignment horizontal="center" vertical="center"/>
    </xf>
    <xf numFmtId="0" fontId="13" fillId="0" borderId="5" xfId="2" applyFont="1" applyBorder="1" applyAlignment="1">
      <alignment horizontal="left"/>
    </xf>
    <xf numFmtId="2" fontId="6" fillId="0" borderId="12" xfId="0" applyNumberFormat="1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2" fontId="18" fillId="0" borderId="12" xfId="0" applyNumberFormat="1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vertical="center" wrapText="1"/>
    </xf>
    <xf numFmtId="2" fontId="6" fillId="10" borderId="0" xfId="0" applyNumberFormat="1" applyFont="1" applyFill="1" applyAlignment="1">
      <alignment vertical="center" wrapText="1"/>
    </xf>
    <xf numFmtId="164" fontId="13" fillId="9" borderId="0" xfId="0" applyNumberFormat="1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164" fontId="13" fillId="10" borderId="0" xfId="0" applyNumberFormat="1" applyFont="1" applyFill="1" applyAlignment="1">
      <alignment horizontal="center" vertical="center"/>
    </xf>
    <xf numFmtId="0" fontId="21" fillId="5" borderId="0" xfId="0" applyFont="1" applyFill="1"/>
    <xf numFmtId="2" fontId="13" fillId="10" borderId="0" xfId="0" applyNumberFormat="1" applyFont="1" applyFill="1" applyAlignment="1">
      <alignment vertical="center" wrapText="1"/>
    </xf>
    <xf numFmtId="0" fontId="13" fillId="0" borderId="0" xfId="0" applyFont="1" applyAlignment="1">
      <alignment vertical="center"/>
    </xf>
    <xf numFmtId="2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wrapText="1"/>
    </xf>
    <xf numFmtId="0" fontId="18" fillId="0" borderId="0" xfId="0" applyFont="1" applyAlignment="1">
      <alignment horizontal="left" vertical="top"/>
    </xf>
    <xf numFmtId="0" fontId="13" fillId="10" borderId="0" xfId="0" applyFont="1" applyFill="1" applyAlignment="1">
      <alignment horizontal="left" vertical="top"/>
    </xf>
    <xf numFmtId="0" fontId="6" fillId="10" borderId="0" xfId="0" applyFont="1" applyFill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13" fillId="0" borderId="3" xfId="0" applyFont="1" applyBorder="1"/>
    <xf numFmtId="0" fontId="22" fillId="7" borderId="0" xfId="0" applyFont="1" applyFill="1" applyAlignment="1">
      <alignment vertical="top"/>
    </xf>
    <xf numFmtId="0" fontId="22" fillId="7" borderId="0" xfId="0" applyFont="1" applyFill="1"/>
    <xf numFmtId="2" fontId="6" fillId="0" borderId="8" xfId="0" applyNumberFormat="1" applyFont="1" applyBorder="1" applyAlignment="1">
      <alignment vertical="center" wrapText="1"/>
    </xf>
    <xf numFmtId="164" fontId="13" fillId="9" borderId="8" xfId="0" applyNumberFormat="1" applyFont="1" applyFill="1" applyBorder="1" applyAlignment="1">
      <alignment horizontal="center" vertical="center"/>
    </xf>
    <xf numFmtId="164" fontId="13" fillId="9" borderId="8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2" fontId="6" fillId="0" borderId="0" xfId="0" applyNumberFormat="1" applyFont="1" applyAlignment="1">
      <alignment wrapText="1"/>
    </xf>
    <xf numFmtId="0" fontId="6" fillId="0" borderId="0" xfId="0" applyFont="1" applyAlignment="1">
      <alignment horizontal="center"/>
    </xf>
    <xf numFmtId="2" fontId="6" fillId="10" borderId="0" xfId="0" applyNumberFormat="1" applyFont="1" applyFill="1" applyAlignment="1">
      <alignment wrapText="1"/>
    </xf>
    <xf numFmtId="0" fontId="6" fillId="7" borderId="0" xfId="0" applyFont="1" applyFill="1" applyAlignment="1">
      <alignment horizontal="left" vertical="top"/>
    </xf>
    <xf numFmtId="0" fontId="18" fillId="7" borderId="0" xfId="0" applyFont="1" applyFill="1"/>
    <xf numFmtId="0" fontId="6" fillId="0" borderId="0" xfId="0" applyFont="1"/>
    <xf numFmtId="0" fontId="13" fillId="10" borderId="0" xfId="0" applyFont="1" applyFill="1" applyAlignment="1">
      <alignment horizontal="center" vertical="top"/>
    </xf>
    <xf numFmtId="0" fontId="13" fillId="5" borderId="0" xfId="0" applyFont="1" applyFill="1" applyAlignment="1">
      <alignment horizontal="center" vertical="top"/>
    </xf>
    <xf numFmtId="0" fontId="13" fillId="9" borderId="0" xfId="0" applyFont="1" applyFill="1" applyAlignment="1">
      <alignment horizontal="center" vertical="top"/>
    </xf>
    <xf numFmtId="0" fontId="17" fillId="3" borderId="0" xfId="0" applyFont="1" applyFill="1" applyAlignment="1">
      <alignment horizontal="right"/>
    </xf>
    <xf numFmtId="0" fontId="17" fillId="3" borderId="3" xfId="0" applyFont="1" applyFill="1" applyBorder="1" applyAlignment="1">
      <alignment horizontal="right"/>
    </xf>
    <xf numFmtId="0" fontId="16" fillId="4" borderId="7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3" fillId="0" borderId="0" xfId="2" applyFont="1" applyAlignment="1">
      <alignment horizontal="left"/>
    </xf>
    <xf numFmtId="0" fontId="13" fillId="0" borderId="12" xfId="2" applyFont="1" applyBorder="1" applyAlignment="1">
      <alignment horizontal="left"/>
    </xf>
    <xf numFmtId="0" fontId="13" fillId="0" borderId="0" xfId="2" applyFont="1" applyAlignment="1">
      <alignment horizontal="left" wrapText="1"/>
    </xf>
  </cellXfs>
  <cellStyles count="5">
    <cellStyle name="Invoer 2" xfId="4" xr:uid="{D880B5B7-6538-4BFA-A031-D12D1BD72CBC}"/>
    <cellStyle name="Normal" xfId="0" builtinId="0"/>
    <cellStyle name="Standaard 2" xfId="2" xr:uid="{380C2495-B9E8-4E1C-B3EF-2FAE5762DB35}"/>
    <cellStyle name="Standaard 3" xfId="1" xr:uid="{DB5BBB9A-1736-4C0F-8ADD-BB5449851FD3}"/>
    <cellStyle name="Valuta 2" xfId="3" xr:uid="{C07BFA36-C430-463D-ACA6-84925E09F9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5822-770A-4615-933B-6CB57C63FEC9}">
  <dimension ref="A1:EI278"/>
  <sheetViews>
    <sheetView zoomScale="90" zoomScaleNormal="90" workbookViewId="0">
      <selection activeCell="B32" sqref="B32"/>
    </sheetView>
  </sheetViews>
  <sheetFormatPr defaultRowHeight="15" x14ac:dyDescent="0.25"/>
  <cols>
    <col min="1" max="1" width="13.5703125" style="4" customWidth="1"/>
    <col min="2" max="2" width="170.140625" customWidth="1"/>
    <col min="17" max="17" width="52.5703125" customWidth="1"/>
    <col min="18" max="139" width="9.140625" style="4"/>
  </cols>
  <sheetData>
    <row r="1" spans="1:124" s="4" customFormat="1" ht="27.75" x14ac:dyDescent="0.2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K1" s="2"/>
      <c r="L1" s="2"/>
      <c r="M1" s="2"/>
      <c r="N1" s="2"/>
      <c r="O1" s="2"/>
      <c r="P1" s="2"/>
      <c r="Q1" s="2"/>
      <c r="R1" s="2"/>
    </row>
    <row r="2" spans="1:124" s="4" customFormat="1" ht="16.5" x14ac:dyDescent="0.25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24" s="4" customFormat="1" ht="16.5" x14ac:dyDescent="0.3">
      <c r="A3" s="6" t="s">
        <v>2</v>
      </c>
      <c r="B3" s="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24" s="4" customFormat="1" ht="16.5" x14ac:dyDescent="0.3">
      <c r="A4" s="21" t="s">
        <v>3</v>
      </c>
      <c r="B4" s="7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24" s="4" customFormat="1" ht="16.5" x14ac:dyDescent="0.3">
      <c r="A5" s="21" t="s">
        <v>82</v>
      </c>
      <c r="B5" s="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24" s="9" customFormat="1" ht="14.25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24" s="9" customFormat="1" thickBo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24" s="13" customFormat="1" ht="14.25" x14ac:dyDescent="0.2">
      <c r="A8" s="11" t="s">
        <v>4</v>
      </c>
      <c r="B8" s="12" t="s">
        <v>5</v>
      </c>
      <c r="C8" s="1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</row>
    <row r="9" spans="1:124" s="13" customFormat="1" ht="14.25" x14ac:dyDescent="0.2">
      <c r="A9" s="11"/>
      <c r="B9" s="14" t="s">
        <v>6</v>
      </c>
      <c r="C9" s="1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</row>
    <row r="10" spans="1:124" s="13" customFormat="1" ht="14.25" x14ac:dyDescent="0.2">
      <c r="A10" s="15"/>
      <c r="B10" s="14" t="s">
        <v>88</v>
      </c>
      <c r="C10" s="1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</row>
    <row r="11" spans="1:124" s="13" customFormat="1" ht="14.25" x14ac:dyDescent="0.2">
      <c r="A11" s="15"/>
      <c r="B11" s="14" t="s">
        <v>7</v>
      </c>
      <c r="C11" s="1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</row>
    <row r="12" spans="1:124" s="13" customFormat="1" ht="14.25" x14ac:dyDescent="0.2">
      <c r="A12" s="15"/>
      <c r="B12" s="14" t="s">
        <v>8</v>
      </c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</row>
    <row r="13" spans="1:124" s="13" customFormat="1" ht="14.25" x14ac:dyDescent="0.3">
      <c r="A13" s="15"/>
      <c r="B13" s="16" t="s">
        <v>9</v>
      </c>
      <c r="C13" s="10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</row>
    <row r="14" spans="1:124" s="13" customFormat="1" ht="14.25" x14ac:dyDescent="0.2">
      <c r="A14" s="15"/>
      <c r="B14" s="17"/>
      <c r="C14" s="1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</row>
    <row r="15" spans="1:124" s="13" customFormat="1" ht="14.25" x14ac:dyDescent="0.2">
      <c r="A15" s="15"/>
      <c r="B15" s="18" t="s">
        <v>10</v>
      </c>
      <c r="C15" s="1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</row>
    <row r="16" spans="1:124" s="13" customFormat="1" ht="28.5" x14ac:dyDescent="0.2">
      <c r="A16" s="15"/>
      <c r="B16" s="14" t="s">
        <v>11</v>
      </c>
      <c r="C16" s="10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</row>
    <row r="17" spans="1:124" s="13" customFormat="1" ht="14.25" x14ac:dyDescent="0.2">
      <c r="A17" s="15"/>
      <c r="B17" s="14" t="s">
        <v>12</v>
      </c>
      <c r="C17" s="10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</row>
    <row r="18" spans="1:124" s="13" customFormat="1" ht="14.25" x14ac:dyDescent="0.2">
      <c r="A18" s="15"/>
      <c r="B18" s="14" t="s">
        <v>13</v>
      </c>
      <c r="C18" s="10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</row>
    <row r="19" spans="1:124" s="13" customFormat="1" ht="14.25" x14ac:dyDescent="0.2">
      <c r="A19" s="15"/>
      <c r="B19" s="14" t="s">
        <v>14</v>
      </c>
      <c r="C19" s="10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</row>
    <row r="20" spans="1:124" s="13" customFormat="1" ht="14.25" x14ac:dyDescent="0.2">
      <c r="A20" s="15"/>
      <c r="B20" s="14" t="s">
        <v>15</v>
      </c>
      <c r="C20" s="10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</row>
    <row r="21" spans="1:124" s="13" customFormat="1" ht="14.25" x14ac:dyDescent="0.2">
      <c r="A21" s="15"/>
      <c r="B21" s="14" t="s">
        <v>16</v>
      </c>
      <c r="C21" s="10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</row>
    <row r="22" spans="1:124" s="13" customFormat="1" ht="14.25" x14ac:dyDescent="0.2">
      <c r="A22" s="15"/>
      <c r="B22" s="14" t="s">
        <v>17</v>
      </c>
      <c r="C22" s="10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</row>
    <row r="23" spans="1:124" s="13" customFormat="1" ht="14.25" x14ac:dyDescent="0.2">
      <c r="A23" s="15"/>
      <c r="B23" s="14" t="s">
        <v>18</v>
      </c>
      <c r="C23" s="10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</row>
    <row r="24" spans="1:124" s="13" customFormat="1" ht="14.25" x14ac:dyDescent="0.2">
      <c r="A24" s="15"/>
      <c r="B24" s="14" t="s">
        <v>19</v>
      </c>
      <c r="C24" s="10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</row>
    <row r="25" spans="1:124" s="13" customFormat="1" ht="14.25" x14ac:dyDescent="0.2">
      <c r="A25" s="15"/>
      <c r="B25" s="14" t="s">
        <v>20</v>
      </c>
      <c r="C25" s="10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</row>
    <row r="26" spans="1:124" s="13" customFormat="1" ht="28.5" x14ac:dyDescent="0.2">
      <c r="A26" s="15"/>
      <c r="B26" s="14" t="s">
        <v>21</v>
      </c>
      <c r="C26" s="10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</row>
    <row r="27" spans="1:124" s="13" customFormat="1" ht="14.25" x14ac:dyDescent="0.2">
      <c r="A27" s="15"/>
      <c r="B27" s="14" t="s">
        <v>22</v>
      </c>
      <c r="C27" s="10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</row>
    <row r="28" spans="1:124" s="13" customFormat="1" ht="14.25" x14ac:dyDescent="0.2">
      <c r="A28" s="15"/>
      <c r="B28" s="17" t="s">
        <v>23</v>
      </c>
      <c r="C28" s="10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</row>
    <row r="29" spans="1:124" s="13" customFormat="1" ht="14.25" x14ac:dyDescent="0.2">
      <c r="A29" s="15"/>
      <c r="B29" s="17"/>
      <c r="C29" s="10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</row>
    <row r="30" spans="1:124" s="13" customFormat="1" ht="14.25" x14ac:dyDescent="0.2">
      <c r="A30" s="15"/>
      <c r="B30" s="18" t="s">
        <v>24</v>
      </c>
      <c r="C30" s="10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</row>
    <row r="31" spans="1:124" s="13" customFormat="1" ht="14.25" x14ac:dyDescent="0.2">
      <c r="A31" s="15"/>
      <c r="B31" s="14" t="s">
        <v>25</v>
      </c>
      <c r="C31" s="10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</row>
    <row r="32" spans="1:124" s="13" customFormat="1" ht="28.5" x14ac:dyDescent="0.2">
      <c r="A32" s="15"/>
      <c r="B32" s="14" t="s">
        <v>26</v>
      </c>
      <c r="C32" s="10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</row>
    <row r="33" spans="1:124" s="13" customFormat="1" thickBot="1" x14ac:dyDescent="0.25">
      <c r="A33" s="15"/>
      <c r="B33" s="19" t="s">
        <v>27</v>
      </c>
      <c r="C33" s="10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</row>
    <row r="34" spans="1:124" s="9" customFormat="1" ht="14.25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24" s="9" customFormat="1" ht="14.25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24" s="9" customFormat="1" ht="14.2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24" s="9" customFormat="1" ht="12" x14ac:dyDescent="0.2"/>
    <row r="38" spans="1:124" s="9" customFormat="1" ht="12" x14ac:dyDescent="0.2"/>
    <row r="39" spans="1:124" s="4" customFormat="1" x14ac:dyDescent="0.25"/>
    <row r="40" spans="1:124" s="4" customFormat="1" x14ac:dyDescent="0.25"/>
    <row r="41" spans="1:124" s="4" customFormat="1" x14ac:dyDescent="0.25"/>
    <row r="42" spans="1:124" s="4" customFormat="1" x14ac:dyDescent="0.25"/>
    <row r="43" spans="1:124" s="4" customFormat="1" x14ac:dyDescent="0.25"/>
    <row r="44" spans="1:124" s="4" customFormat="1" x14ac:dyDescent="0.25"/>
    <row r="45" spans="1:124" s="4" customFormat="1" x14ac:dyDescent="0.25"/>
    <row r="46" spans="1:124" s="4" customFormat="1" x14ac:dyDescent="0.25"/>
    <row r="47" spans="1:124" s="4" customFormat="1" x14ac:dyDescent="0.25"/>
    <row r="48" spans="1:124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</sheetData>
  <sheetProtection algorithmName="SHA-512" hashValue="fGogjOYju7A3Vpl4OsAiBMeAJ7b9lNZUjp+Q7yeLs99SONgh307UYdFYjxAo19/RRl37gs6MOCh6xwISzvNhnw==" saltValue="JWqXBOKZ7Kmx4su1QdHglQ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C805-E0FE-412F-8F96-3EBC239BBF0E}">
  <dimension ref="A1:AZ514"/>
  <sheetViews>
    <sheetView tabSelected="1" zoomScaleNormal="100" workbookViewId="0">
      <selection activeCell="I30" sqref="I30"/>
    </sheetView>
  </sheetViews>
  <sheetFormatPr defaultColWidth="9.140625" defaultRowHeight="15" x14ac:dyDescent="0.3"/>
  <cols>
    <col min="1" max="1" width="2.7109375" style="22" customWidth="1"/>
    <col min="2" max="2" width="9.140625" style="29"/>
    <col min="3" max="3" width="58.85546875" style="29" customWidth="1"/>
    <col min="4" max="4" width="71.85546875" style="29" customWidth="1"/>
    <col min="5" max="5" width="20.140625" style="57" customWidth="1"/>
    <col min="6" max="6" width="19.140625" style="33" customWidth="1"/>
    <col min="7" max="7" width="18" style="57" customWidth="1"/>
    <col min="8" max="8" width="19" style="33" customWidth="1"/>
    <col min="9" max="9" width="33.5703125" style="47" customWidth="1"/>
    <col min="10" max="10" width="52.85546875" style="82" customWidth="1"/>
    <col min="11" max="13" width="8.85546875" style="82"/>
    <col min="14" max="14" width="9.7109375" style="82" customWidth="1"/>
    <col min="15" max="15" width="8.42578125" style="47" customWidth="1"/>
    <col min="16" max="33" width="8.85546875" style="47"/>
    <col min="34" max="34" width="8.85546875" style="24"/>
    <col min="35" max="49" width="9.140625" style="29"/>
    <col min="50" max="50" width="7.5703125" style="29" customWidth="1"/>
    <col min="51" max="16384" width="9.140625" style="29"/>
  </cols>
  <sheetData>
    <row r="1" spans="1:52" s="20" customFormat="1" ht="27.75" x14ac:dyDescent="0.3">
      <c r="A1" s="1" t="s">
        <v>0</v>
      </c>
      <c r="B1" s="1"/>
      <c r="E1" s="21"/>
      <c r="F1" s="21" t="s">
        <v>28</v>
      </c>
      <c r="I1" s="125" t="s">
        <v>87</v>
      </c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52" s="20" customFormat="1" x14ac:dyDescent="0.3">
      <c r="A2" s="21"/>
      <c r="E2" s="21"/>
      <c r="F2" s="130" t="s">
        <v>29</v>
      </c>
      <c r="G2" s="130"/>
      <c r="H2" s="21"/>
      <c r="I2" s="2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52" s="20" customFormat="1" x14ac:dyDescent="0.3">
      <c r="A3" s="6" t="s">
        <v>2</v>
      </c>
      <c r="B3" s="22"/>
      <c r="C3" s="22"/>
      <c r="E3" s="21"/>
      <c r="F3" s="129" t="s">
        <v>30</v>
      </c>
      <c r="G3" s="129"/>
      <c r="I3" s="2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52" s="20" customFormat="1" x14ac:dyDescent="0.3">
      <c r="A4" s="21" t="s">
        <v>3</v>
      </c>
      <c r="B4" s="22"/>
      <c r="C4" s="22"/>
      <c r="E4" s="21"/>
      <c r="F4" s="128" t="s">
        <v>31</v>
      </c>
      <c r="G4" s="128"/>
      <c r="I4" s="2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1:52" s="20" customFormat="1" x14ac:dyDescent="0.3">
      <c r="A5" s="21" t="s">
        <v>82</v>
      </c>
      <c r="B5" s="22"/>
      <c r="C5" s="22"/>
      <c r="D5" s="22"/>
      <c r="E5" s="21"/>
      <c r="F5" s="21"/>
      <c r="G5" s="21"/>
      <c r="H5" s="21"/>
      <c r="I5" s="2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</row>
    <row r="6" spans="1:52" s="20" customFormat="1" x14ac:dyDescent="0.3">
      <c r="A6" s="21"/>
      <c r="B6" s="22"/>
      <c r="C6" s="22"/>
      <c r="D6" s="22"/>
      <c r="E6" s="21"/>
      <c r="F6" s="21"/>
      <c r="G6" s="21"/>
      <c r="H6" s="21"/>
      <c r="I6" s="2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pans="1:52" s="20" customFormat="1" ht="15.75" thickBot="1" x14ac:dyDescent="0.35">
      <c r="A7" s="23"/>
      <c r="B7" s="21"/>
      <c r="C7" s="21"/>
      <c r="D7" s="22"/>
      <c r="E7" s="22"/>
      <c r="F7" s="22"/>
      <c r="G7" s="22"/>
      <c r="H7" s="22"/>
      <c r="I7" s="22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</row>
    <row r="8" spans="1:52" s="24" customFormat="1" ht="15.75" thickBot="1" x14ac:dyDescent="0.35">
      <c r="A8" s="22"/>
      <c r="B8" s="133" t="s">
        <v>92</v>
      </c>
      <c r="C8" s="134"/>
      <c r="D8" s="22"/>
      <c r="E8" s="22"/>
      <c r="F8" s="22"/>
      <c r="G8" s="22"/>
      <c r="H8" s="22"/>
      <c r="I8" s="22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</row>
    <row r="9" spans="1:52" ht="15.75" thickBot="1" x14ac:dyDescent="0.35">
      <c r="B9" s="25" t="s">
        <v>32</v>
      </c>
      <c r="C9" s="26" t="s">
        <v>33</v>
      </c>
      <c r="D9" s="26" t="s">
        <v>34</v>
      </c>
      <c r="E9" s="27" t="s">
        <v>35</v>
      </c>
      <c r="F9" s="27" t="s">
        <v>36</v>
      </c>
      <c r="G9" s="27" t="s">
        <v>37</v>
      </c>
      <c r="H9" s="28" t="s">
        <v>38</v>
      </c>
      <c r="I9" s="22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</row>
    <row r="10" spans="1:52" ht="30" x14ac:dyDescent="0.3">
      <c r="B10" s="93"/>
      <c r="C10" s="92" t="s">
        <v>39</v>
      </c>
      <c r="D10" s="94" t="s">
        <v>89</v>
      </c>
      <c r="E10" s="95"/>
      <c r="F10" s="95"/>
      <c r="G10" s="95"/>
      <c r="H10" s="96"/>
      <c r="I10" s="22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</row>
    <row r="11" spans="1:52" x14ac:dyDescent="0.3">
      <c r="B11" s="32"/>
      <c r="D11" s="104" t="s">
        <v>40</v>
      </c>
      <c r="E11" s="33" t="s">
        <v>41</v>
      </c>
      <c r="F11" s="100">
        <v>0.01</v>
      </c>
      <c r="G11" s="33">
        <v>1</v>
      </c>
      <c r="H11" s="34">
        <f t="shared" ref="H11:H15" si="0">F11*G11</f>
        <v>0.01</v>
      </c>
      <c r="I11" s="22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</row>
    <row r="12" spans="1:52" x14ac:dyDescent="0.3">
      <c r="B12" s="32"/>
      <c r="C12" s="105"/>
      <c r="D12" s="104" t="s">
        <v>42</v>
      </c>
      <c r="E12" s="33" t="s">
        <v>41</v>
      </c>
      <c r="F12" s="100">
        <v>0.01</v>
      </c>
      <c r="G12" s="33">
        <v>1</v>
      </c>
      <c r="H12" s="34">
        <f t="shared" si="0"/>
        <v>0.01</v>
      </c>
      <c r="I12" s="22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</row>
    <row r="13" spans="1:52" x14ac:dyDescent="0.3">
      <c r="B13" s="32"/>
      <c r="C13" s="105"/>
      <c r="D13" s="99" t="s">
        <v>43</v>
      </c>
      <c r="E13" s="33" t="s">
        <v>41</v>
      </c>
      <c r="F13" s="100">
        <v>0.01</v>
      </c>
      <c r="G13" s="33">
        <v>1</v>
      </c>
      <c r="H13" s="34">
        <f t="shared" si="0"/>
        <v>0.01</v>
      </c>
      <c r="I13" s="20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x14ac:dyDescent="0.3">
      <c r="B14" s="32"/>
      <c r="C14" s="105"/>
      <c r="D14" s="104" t="s">
        <v>44</v>
      </c>
      <c r="E14" s="33" t="s">
        <v>41</v>
      </c>
      <c r="F14" s="100">
        <v>0.01</v>
      </c>
      <c r="G14" s="33">
        <v>1</v>
      </c>
      <c r="H14" s="34">
        <f t="shared" si="0"/>
        <v>0.01</v>
      </c>
      <c r="I14" s="22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80"/>
      <c r="AX14" s="80"/>
      <c r="AY14" s="80"/>
      <c r="AZ14" s="22"/>
    </row>
    <row r="15" spans="1:52" x14ac:dyDescent="0.3">
      <c r="B15" s="32"/>
      <c r="C15" s="105"/>
      <c r="D15" s="104" t="s">
        <v>45</v>
      </c>
      <c r="E15" s="33" t="s">
        <v>41</v>
      </c>
      <c r="F15" s="100">
        <v>0.01</v>
      </c>
      <c r="G15" s="33">
        <v>1</v>
      </c>
      <c r="H15" s="34">
        <f t="shared" si="0"/>
        <v>0.01</v>
      </c>
      <c r="I15" s="22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81"/>
      <c r="AX15" s="81"/>
      <c r="AY15" s="81"/>
      <c r="AZ15" s="22"/>
    </row>
    <row r="16" spans="1:52" x14ac:dyDescent="0.3">
      <c r="B16" s="32"/>
      <c r="C16" s="105"/>
      <c r="D16" s="98"/>
      <c r="E16" s="29"/>
      <c r="F16" s="29"/>
      <c r="G16" s="29"/>
      <c r="H16" s="114"/>
      <c r="I16" s="22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81"/>
      <c r="AX16" s="81"/>
      <c r="AY16" s="81"/>
      <c r="AZ16" s="22"/>
    </row>
    <row r="17" spans="1:52" x14ac:dyDescent="0.3">
      <c r="B17" s="32"/>
      <c r="C17" s="105" t="s">
        <v>46</v>
      </c>
      <c r="D17" s="98" t="s">
        <v>47</v>
      </c>
      <c r="E17" s="33" t="s">
        <v>48</v>
      </c>
      <c r="F17" s="100">
        <v>0.01</v>
      </c>
      <c r="G17" s="33">
        <v>40</v>
      </c>
      <c r="H17" s="34">
        <f t="shared" ref="H17" si="1">F17*G17</f>
        <v>0.4</v>
      </c>
      <c r="I17" s="22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81"/>
      <c r="AX17" s="81"/>
      <c r="AY17" s="81"/>
      <c r="AZ17" s="22"/>
    </row>
    <row r="18" spans="1:52" x14ac:dyDescent="0.3">
      <c r="B18" s="32"/>
      <c r="E18" s="29"/>
      <c r="F18" s="29"/>
      <c r="G18" s="29"/>
      <c r="H18" s="114"/>
      <c r="I18" s="22"/>
      <c r="J18" s="81"/>
      <c r="K18" s="81"/>
      <c r="L18" s="81"/>
      <c r="M18" s="81"/>
      <c r="N18" s="81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81"/>
      <c r="AX18" s="81"/>
      <c r="AY18" s="81"/>
      <c r="AZ18" s="22"/>
    </row>
    <row r="19" spans="1:52" x14ac:dyDescent="0.3">
      <c r="B19" s="32"/>
      <c r="C19" s="105" t="s">
        <v>49</v>
      </c>
      <c r="D19" s="106" t="s">
        <v>50</v>
      </c>
      <c r="E19" s="107"/>
      <c r="F19" s="108"/>
      <c r="G19" s="107"/>
      <c r="H19" s="35"/>
      <c r="I19" s="20"/>
      <c r="J19" s="80"/>
      <c r="K19" s="80"/>
      <c r="L19" s="80"/>
      <c r="M19" s="80"/>
      <c r="N19" s="8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x14ac:dyDescent="0.3">
      <c r="B20" s="32"/>
      <c r="C20" s="105"/>
      <c r="D20" s="29" t="s">
        <v>51</v>
      </c>
      <c r="E20" s="33" t="s">
        <v>52</v>
      </c>
      <c r="F20" s="100">
        <v>0.01</v>
      </c>
      <c r="G20" s="33">
        <v>1</v>
      </c>
      <c r="H20" s="34">
        <f t="shared" ref="H20:H24" si="2">F20*G20</f>
        <v>0.01</v>
      </c>
      <c r="I20" s="22"/>
      <c r="J20" s="81"/>
      <c r="K20" s="81"/>
      <c r="L20" s="81"/>
      <c r="M20" s="81"/>
      <c r="N20" s="81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</row>
    <row r="21" spans="1:52" x14ac:dyDescent="0.3">
      <c r="B21" s="32"/>
      <c r="C21" s="105"/>
      <c r="D21" s="29" t="s">
        <v>53</v>
      </c>
      <c r="E21" s="33" t="s">
        <v>52</v>
      </c>
      <c r="F21" s="100">
        <v>0.01</v>
      </c>
      <c r="G21" s="33">
        <v>1</v>
      </c>
      <c r="H21" s="34">
        <f t="shared" si="2"/>
        <v>0.01</v>
      </c>
      <c r="I21" s="22"/>
      <c r="J21" s="81"/>
      <c r="K21" s="81"/>
      <c r="L21" s="81"/>
      <c r="M21" s="81"/>
      <c r="N21" s="81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</row>
    <row r="22" spans="1:52" x14ac:dyDescent="0.3">
      <c r="B22" s="32"/>
      <c r="C22" s="105"/>
      <c r="D22" s="29" t="s">
        <v>54</v>
      </c>
      <c r="E22" s="33" t="s">
        <v>52</v>
      </c>
      <c r="F22" s="100">
        <v>0.01</v>
      </c>
      <c r="G22" s="33">
        <v>1</v>
      </c>
      <c r="H22" s="34">
        <f t="shared" si="2"/>
        <v>0.01</v>
      </c>
      <c r="I22" s="20"/>
      <c r="J22" s="80"/>
      <c r="K22" s="80"/>
      <c r="L22" s="80"/>
      <c r="M22" s="80"/>
      <c r="N22" s="8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x14ac:dyDescent="0.3">
      <c r="B23" s="32"/>
      <c r="C23" s="105"/>
      <c r="D23" s="29" t="s">
        <v>55</v>
      </c>
      <c r="E23" s="33" t="s">
        <v>52</v>
      </c>
      <c r="F23" s="100">
        <v>0.01</v>
      </c>
      <c r="G23" s="33">
        <v>1</v>
      </c>
      <c r="H23" s="34">
        <f t="shared" si="2"/>
        <v>0.01</v>
      </c>
      <c r="I23" s="22"/>
      <c r="J23" s="81"/>
      <c r="K23" s="81"/>
      <c r="L23" s="81"/>
      <c r="M23" s="81"/>
      <c r="N23" s="81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</row>
    <row r="24" spans="1:52" x14ac:dyDescent="0.3">
      <c r="B24" s="32"/>
      <c r="C24" s="105"/>
      <c r="D24" s="127" t="s">
        <v>94</v>
      </c>
      <c r="E24" s="33" t="s">
        <v>52</v>
      </c>
      <c r="F24" s="102">
        <v>0</v>
      </c>
      <c r="G24" s="33">
        <v>1</v>
      </c>
      <c r="H24" s="34">
        <f t="shared" si="2"/>
        <v>0</v>
      </c>
      <c r="I24" s="22"/>
      <c r="J24" s="81"/>
      <c r="K24" s="81"/>
      <c r="L24" s="81"/>
      <c r="M24" s="81"/>
      <c r="N24" s="81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</row>
    <row r="25" spans="1:52" x14ac:dyDescent="0.3">
      <c r="B25" s="32"/>
      <c r="C25" s="105"/>
      <c r="D25" s="29" t="s">
        <v>56</v>
      </c>
      <c r="E25" s="33" t="s">
        <v>52</v>
      </c>
      <c r="F25" s="102">
        <v>0</v>
      </c>
      <c r="G25" s="33">
        <v>1</v>
      </c>
      <c r="H25" s="34">
        <f t="shared" ref="H25" si="3">F25*G25</f>
        <v>0</v>
      </c>
      <c r="I25" s="20"/>
      <c r="J25" s="80"/>
      <c r="K25" s="80"/>
      <c r="L25" s="80"/>
      <c r="M25" s="80"/>
      <c r="N25" s="8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x14ac:dyDescent="0.3">
      <c r="B26" s="32"/>
      <c r="C26" s="105"/>
      <c r="D26" s="109"/>
      <c r="E26" s="33"/>
      <c r="F26" s="97"/>
      <c r="G26" s="33"/>
      <c r="H26" s="34"/>
      <c r="I26" s="22"/>
      <c r="J26" s="81"/>
      <c r="K26" s="81"/>
      <c r="L26" s="81"/>
      <c r="M26" s="81"/>
      <c r="N26" s="81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</row>
    <row r="27" spans="1:52" x14ac:dyDescent="0.3">
      <c r="B27" s="36"/>
      <c r="C27" s="110" t="s">
        <v>57</v>
      </c>
      <c r="E27" s="110"/>
      <c r="F27" s="110"/>
      <c r="G27" s="110"/>
      <c r="H27" s="37"/>
      <c r="I27" s="20"/>
      <c r="J27" s="80"/>
      <c r="K27" s="80"/>
      <c r="L27" s="80"/>
      <c r="M27" s="80"/>
      <c r="N27" s="8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x14ac:dyDescent="0.3">
      <c r="B28" s="38"/>
      <c r="C28" s="111" t="s">
        <v>58</v>
      </c>
      <c r="D28" s="111" t="s">
        <v>59</v>
      </c>
      <c r="E28" s="101" t="s">
        <v>52</v>
      </c>
      <c r="F28" s="102">
        <v>0</v>
      </c>
      <c r="G28" s="112">
        <v>1</v>
      </c>
      <c r="H28" s="34">
        <f>F28*G28</f>
        <v>0</v>
      </c>
      <c r="I28" s="22"/>
      <c r="J28" s="81"/>
      <c r="K28" s="81"/>
      <c r="L28" s="81"/>
      <c r="M28" s="81"/>
      <c r="N28" s="81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</row>
    <row r="29" spans="1:52" ht="15.75" thickBot="1" x14ac:dyDescent="0.35">
      <c r="B29" s="39"/>
      <c r="C29" s="40" t="s">
        <v>58</v>
      </c>
      <c r="D29" s="40" t="s">
        <v>59</v>
      </c>
      <c r="E29" s="90" t="s">
        <v>52</v>
      </c>
      <c r="F29" s="41">
        <v>0</v>
      </c>
      <c r="G29" s="90">
        <v>1</v>
      </c>
      <c r="H29" s="42">
        <f>F29*G29</f>
        <v>0</v>
      </c>
      <c r="I29" s="22"/>
      <c r="J29" s="81"/>
      <c r="K29" s="81"/>
      <c r="L29" s="81"/>
      <c r="M29" s="81"/>
      <c r="N29" s="81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</row>
    <row r="30" spans="1:52" s="22" customFormat="1" x14ac:dyDescent="0.3">
      <c r="D30" s="43"/>
      <c r="E30" s="44"/>
      <c r="F30" s="45"/>
      <c r="G30" s="44"/>
      <c r="H30" s="46">
        <f>SUM(H11:H23)+H28+H29</f>
        <v>0.49000000000000005</v>
      </c>
      <c r="I30" s="20"/>
      <c r="J30" s="115"/>
      <c r="K30" s="80"/>
      <c r="L30" s="80"/>
      <c r="M30" s="80"/>
      <c r="N30" s="8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s="22" customFormat="1" ht="15.75" thickBot="1" x14ac:dyDescent="0.35">
      <c r="D31" s="43"/>
      <c r="E31" s="44"/>
      <c r="F31" s="45"/>
      <c r="G31" s="44"/>
      <c r="J31" s="81"/>
      <c r="K31" s="81"/>
      <c r="L31" s="81"/>
      <c r="M31" s="81"/>
      <c r="N31" s="81"/>
    </row>
    <row r="32" spans="1:52" s="47" customFormat="1" ht="15.75" thickBot="1" x14ac:dyDescent="0.35">
      <c r="A32" s="22"/>
      <c r="B32" s="133" t="s">
        <v>60</v>
      </c>
      <c r="C32" s="134"/>
      <c r="D32" s="43"/>
      <c r="E32" s="44"/>
      <c r="F32" s="45"/>
      <c r="G32" s="44"/>
      <c r="H32" s="22"/>
      <c r="I32" s="22"/>
      <c r="J32" s="22"/>
      <c r="K32" s="81"/>
      <c r="L32" s="81"/>
      <c r="M32" s="81"/>
      <c r="N32" s="81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</row>
    <row r="33" spans="1:52" s="47" customFormat="1" ht="15.75" thickBot="1" x14ac:dyDescent="0.35">
      <c r="A33" s="22"/>
      <c r="B33" s="48" t="s">
        <v>32</v>
      </c>
      <c r="C33" s="49" t="s">
        <v>33</v>
      </c>
      <c r="D33" s="50" t="s">
        <v>34</v>
      </c>
      <c r="E33" s="51" t="s">
        <v>35</v>
      </c>
      <c r="F33" s="51" t="s">
        <v>36</v>
      </c>
      <c r="G33" s="51" t="s">
        <v>37</v>
      </c>
      <c r="H33" s="52" t="s">
        <v>61</v>
      </c>
      <c r="I33" s="20"/>
      <c r="J33" s="80"/>
      <c r="K33" s="80"/>
      <c r="L33" s="80"/>
      <c r="M33" s="80"/>
      <c r="N33" s="8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0.75" thickBot="1" x14ac:dyDescent="0.35">
      <c r="B34" s="53"/>
      <c r="C34" s="54" t="s">
        <v>62</v>
      </c>
      <c r="D34" s="117" t="s">
        <v>63</v>
      </c>
      <c r="E34" s="119" t="s">
        <v>64</v>
      </c>
      <c r="F34" s="118">
        <v>0.01</v>
      </c>
      <c r="G34" s="55">
        <v>1</v>
      </c>
      <c r="H34" s="56">
        <f>F34*G34</f>
        <v>0.01</v>
      </c>
      <c r="I34" s="22"/>
      <c r="J34" s="81"/>
      <c r="K34" s="81"/>
      <c r="L34" s="81"/>
      <c r="M34" s="81"/>
      <c r="N34" s="81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</row>
    <row r="35" spans="1:52" s="22" customFormat="1" x14ac:dyDescent="0.3">
      <c r="D35" s="43"/>
      <c r="E35" s="44"/>
      <c r="F35" s="45"/>
      <c r="G35" s="44"/>
      <c r="H35" s="46">
        <f>SUM(H34:H34)</f>
        <v>0.01</v>
      </c>
      <c r="J35" s="116"/>
      <c r="K35" s="81"/>
      <c r="L35" s="81"/>
      <c r="M35" s="81"/>
      <c r="N35" s="81"/>
    </row>
    <row r="36" spans="1:52" s="22" customFormat="1" ht="15.75" thickBot="1" x14ac:dyDescent="0.35">
      <c r="D36" s="43"/>
      <c r="E36" s="44"/>
      <c r="F36" s="45"/>
      <c r="G36" s="44"/>
      <c r="H36" s="46"/>
      <c r="I36" s="20"/>
      <c r="J36" s="80"/>
      <c r="K36" s="80"/>
      <c r="L36" s="80"/>
      <c r="M36" s="80"/>
      <c r="N36" s="8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s="24" customFormat="1" ht="15.75" thickBot="1" x14ac:dyDescent="0.35">
      <c r="A37" s="22"/>
      <c r="B37" s="133" t="s">
        <v>65</v>
      </c>
      <c r="C37" s="134"/>
      <c r="D37" s="43"/>
      <c r="E37" s="44"/>
      <c r="F37" s="45"/>
      <c r="G37" s="44"/>
      <c r="H37" s="45"/>
      <c r="I37" s="22"/>
      <c r="J37" s="80"/>
      <c r="K37" s="81"/>
      <c r="L37" s="81"/>
      <c r="M37" s="81"/>
      <c r="N37" s="81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</row>
    <row r="38" spans="1:52" s="24" customFormat="1" ht="15.75" thickBot="1" x14ac:dyDescent="0.35">
      <c r="A38" s="22"/>
      <c r="B38" s="48" t="s">
        <v>32</v>
      </c>
      <c r="C38" s="49" t="s">
        <v>66</v>
      </c>
      <c r="D38" s="50" t="s">
        <v>34</v>
      </c>
      <c r="E38" s="51" t="s">
        <v>35</v>
      </c>
      <c r="F38" s="51" t="s">
        <v>36</v>
      </c>
      <c r="G38" s="51" t="s">
        <v>37</v>
      </c>
      <c r="H38" s="52" t="s">
        <v>61</v>
      </c>
      <c r="I38" s="81"/>
      <c r="J38" s="80"/>
      <c r="K38" s="81"/>
      <c r="L38" s="81"/>
      <c r="M38" s="81"/>
      <c r="N38" s="81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</row>
    <row r="39" spans="1:52" x14ac:dyDescent="0.3">
      <c r="B39" s="30"/>
      <c r="C39" s="62" t="s">
        <v>67</v>
      </c>
      <c r="D39" s="87" t="s">
        <v>68</v>
      </c>
      <c r="E39" s="88" t="s">
        <v>69</v>
      </c>
      <c r="F39" s="89">
        <v>0.01</v>
      </c>
      <c r="G39" s="120">
        <v>163</v>
      </c>
      <c r="H39" s="31">
        <f t="shared" ref="H39:H41" si="4">F39*G39</f>
        <v>1.6300000000000001</v>
      </c>
      <c r="I39" s="80"/>
      <c r="J39" s="80"/>
      <c r="K39" s="80"/>
      <c r="L39" s="80"/>
      <c r="M39" s="80"/>
      <c r="N39" s="8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x14ac:dyDescent="0.3">
      <c r="B40" s="32"/>
      <c r="C40" s="29" t="s">
        <v>67</v>
      </c>
      <c r="D40" s="122" t="s">
        <v>70</v>
      </c>
      <c r="E40" s="57" t="s">
        <v>69</v>
      </c>
      <c r="F40" s="100">
        <v>0.01</v>
      </c>
      <c r="G40" s="123">
        <v>460</v>
      </c>
      <c r="H40" s="34">
        <f t="shared" si="4"/>
        <v>4.6000000000000005</v>
      </c>
      <c r="I40" s="80"/>
      <c r="J40" s="80"/>
      <c r="K40" s="80"/>
      <c r="L40" s="80"/>
      <c r="M40" s="80"/>
      <c r="N40" s="8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x14ac:dyDescent="0.3">
      <c r="B41" s="32"/>
      <c r="C41" s="29" t="s">
        <v>67</v>
      </c>
      <c r="D41" s="122" t="s">
        <v>71</v>
      </c>
      <c r="E41" s="57" t="s">
        <v>69</v>
      </c>
      <c r="F41" s="100">
        <v>0.01</v>
      </c>
      <c r="G41" s="123">
        <v>460</v>
      </c>
      <c r="H41" s="34">
        <f t="shared" si="4"/>
        <v>4.6000000000000005</v>
      </c>
      <c r="I41" s="22"/>
      <c r="J41" s="80"/>
      <c r="K41" s="81"/>
      <c r="L41" s="81"/>
      <c r="M41" s="81"/>
      <c r="N41" s="81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</row>
    <row r="42" spans="1:52" x14ac:dyDescent="0.3">
      <c r="B42" s="32"/>
      <c r="C42" s="29" t="s">
        <v>67</v>
      </c>
      <c r="D42" s="124" t="s">
        <v>83</v>
      </c>
      <c r="E42" s="57" t="s">
        <v>69</v>
      </c>
      <c r="F42" s="102">
        <v>0</v>
      </c>
      <c r="G42" s="123">
        <v>1</v>
      </c>
      <c r="H42" s="34">
        <f t="shared" ref="H42:H45" si="5">F42*G42</f>
        <v>0</v>
      </c>
      <c r="I42" s="20"/>
      <c r="J42" s="80"/>
      <c r="K42" s="80"/>
      <c r="L42" s="80"/>
      <c r="M42" s="80"/>
      <c r="N42" s="8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  <row r="43" spans="1:52" x14ac:dyDescent="0.3">
      <c r="B43" s="32"/>
      <c r="C43" s="29" t="s">
        <v>67</v>
      </c>
      <c r="D43" s="124" t="s">
        <v>83</v>
      </c>
      <c r="E43" s="57" t="s">
        <v>69</v>
      </c>
      <c r="F43" s="102">
        <v>0</v>
      </c>
      <c r="G43" s="123">
        <v>1</v>
      </c>
      <c r="H43" s="34">
        <f t="shared" si="5"/>
        <v>0</v>
      </c>
      <c r="I43" s="20"/>
      <c r="J43" s="80"/>
      <c r="K43" s="80"/>
      <c r="L43" s="80"/>
      <c r="M43" s="80"/>
      <c r="N43" s="8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1:52" x14ac:dyDescent="0.3">
      <c r="B44" s="32"/>
      <c r="C44" s="29" t="s">
        <v>67</v>
      </c>
      <c r="D44" s="124" t="s">
        <v>83</v>
      </c>
      <c r="E44" s="57" t="s">
        <v>69</v>
      </c>
      <c r="F44" s="102">
        <v>0</v>
      </c>
      <c r="G44" s="123">
        <v>1</v>
      </c>
      <c r="H44" s="34">
        <f t="shared" si="5"/>
        <v>0</v>
      </c>
      <c r="I44" s="20"/>
      <c r="J44" s="80"/>
      <c r="K44" s="80"/>
      <c r="L44" s="80"/>
      <c r="M44" s="80"/>
      <c r="N44" s="8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1:52" x14ac:dyDescent="0.3">
      <c r="B45" s="32"/>
      <c r="C45" s="29" t="s">
        <v>67</v>
      </c>
      <c r="D45" s="124" t="s">
        <v>83</v>
      </c>
      <c r="E45" s="57" t="s">
        <v>69</v>
      </c>
      <c r="F45" s="102">
        <v>0</v>
      </c>
      <c r="G45" s="123">
        <v>1</v>
      </c>
      <c r="H45" s="34">
        <f t="shared" si="5"/>
        <v>0</v>
      </c>
      <c r="I45" s="20"/>
      <c r="J45" s="80"/>
      <c r="K45" s="80"/>
      <c r="L45" s="80"/>
      <c r="M45" s="80"/>
      <c r="N45" s="8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1:52" x14ac:dyDescent="0.3">
      <c r="B46" s="38"/>
      <c r="C46" s="111" t="s">
        <v>58</v>
      </c>
      <c r="D46" s="111" t="s">
        <v>84</v>
      </c>
      <c r="E46" s="57" t="s">
        <v>69</v>
      </c>
      <c r="F46" s="102">
        <v>0</v>
      </c>
      <c r="G46" s="112">
        <v>1</v>
      </c>
      <c r="H46" s="34">
        <f t="shared" ref="H46" si="6">F46*G46</f>
        <v>0</v>
      </c>
      <c r="I46" s="22"/>
      <c r="J46" s="81"/>
      <c r="K46" s="81"/>
      <c r="L46" s="81"/>
      <c r="M46" s="81"/>
      <c r="N46" s="81"/>
      <c r="O46" s="22"/>
      <c r="P46" s="81"/>
      <c r="Q46" s="81"/>
      <c r="R46" s="81"/>
      <c r="S46" s="81"/>
      <c r="T46" s="81"/>
      <c r="U46" s="22"/>
      <c r="V46" s="81"/>
      <c r="W46" s="81"/>
      <c r="X46" s="81"/>
      <c r="Y46" s="81"/>
      <c r="Z46" s="81"/>
      <c r="AA46" s="22"/>
      <c r="AB46" s="81"/>
      <c r="AC46" s="81"/>
      <c r="AD46" s="81"/>
      <c r="AE46" s="81"/>
      <c r="AF46" s="81"/>
      <c r="AG46" s="22"/>
      <c r="AH46" s="81"/>
      <c r="AI46" s="81"/>
      <c r="AJ46" s="81"/>
      <c r="AK46" s="81"/>
      <c r="AL46" s="81"/>
      <c r="AM46" s="22"/>
      <c r="AN46" s="81"/>
      <c r="AO46" s="81"/>
      <c r="AP46" s="81"/>
      <c r="AQ46" s="81"/>
      <c r="AR46" s="81"/>
      <c r="AS46" s="22"/>
      <c r="AT46" s="81"/>
      <c r="AU46" s="81"/>
      <c r="AV46" s="81"/>
      <c r="AW46" s="81"/>
      <c r="AX46" s="81"/>
      <c r="AY46" s="22"/>
      <c r="AZ46" s="81"/>
    </row>
    <row r="47" spans="1:52" ht="15.75" thickBot="1" x14ac:dyDescent="0.35">
      <c r="B47" s="39"/>
      <c r="C47" s="40" t="s">
        <v>58</v>
      </c>
      <c r="D47" s="40" t="s">
        <v>84</v>
      </c>
      <c r="E47" s="60" t="s">
        <v>69</v>
      </c>
      <c r="F47" s="41">
        <v>0</v>
      </c>
      <c r="G47" s="113">
        <v>1</v>
      </c>
      <c r="H47" s="42">
        <f>F47*G47</f>
        <v>0</v>
      </c>
      <c r="I47" s="22"/>
      <c r="J47" s="81"/>
      <c r="K47" s="81"/>
      <c r="L47" s="81"/>
      <c r="M47" s="81"/>
      <c r="N47" s="81"/>
      <c r="O47" s="22"/>
      <c r="P47" s="81"/>
      <c r="Q47" s="81"/>
      <c r="R47" s="81"/>
      <c r="S47" s="81"/>
      <c r="T47" s="81"/>
      <c r="U47" s="22"/>
      <c r="V47" s="81"/>
      <c r="W47" s="81"/>
      <c r="X47" s="81"/>
      <c r="Y47" s="81"/>
      <c r="Z47" s="81"/>
      <c r="AA47" s="22"/>
      <c r="AB47" s="81"/>
      <c r="AC47" s="81"/>
      <c r="AD47" s="81"/>
      <c r="AE47" s="81"/>
      <c r="AF47" s="81"/>
      <c r="AG47" s="22"/>
      <c r="AH47" s="81"/>
      <c r="AI47" s="81"/>
      <c r="AJ47" s="81"/>
      <c r="AK47" s="81"/>
      <c r="AL47" s="81"/>
      <c r="AM47" s="22"/>
      <c r="AN47" s="81"/>
      <c r="AO47" s="81"/>
      <c r="AP47" s="81"/>
      <c r="AQ47" s="81"/>
      <c r="AR47" s="81"/>
      <c r="AS47" s="22"/>
      <c r="AT47" s="81"/>
      <c r="AU47" s="81"/>
      <c r="AV47" s="81"/>
      <c r="AW47" s="81"/>
      <c r="AX47" s="81"/>
      <c r="AY47" s="22"/>
      <c r="AZ47" s="81"/>
    </row>
    <row r="48" spans="1:52" s="22" customFormat="1" x14ac:dyDescent="0.3">
      <c r="E48" s="44"/>
      <c r="F48" s="61"/>
      <c r="G48" s="44"/>
      <c r="H48" s="46">
        <f>SUM(H39:H41)</f>
        <v>10.830000000000002</v>
      </c>
      <c r="J48" s="116"/>
      <c r="K48" s="81"/>
      <c r="L48" s="81"/>
      <c r="M48" s="81"/>
      <c r="N48" s="81"/>
      <c r="P48" s="81"/>
      <c r="Q48" s="81"/>
      <c r="R48" s="81"/>
      <c r="S48" s="81"/>
      <c r="T48" s="81"/>
      <c r="V48" s="81"/>
      <c r="W48" s="81"/>
      <c r="X48" s="81"/>
      <c r="Y48" s="81"/>
      <c r="Z48" s="81"/>
      <c r="AB48" s="81"/>
      <c r="AC48" s="81"/>
      <c r="AD48" s="81"/>
      <c r="AE48" s="81"/>
      <c r="AF48" s="81"/>
      <c r="AH48" s="81"/>
      <c r="AI48" s="81"/>
      <c r="AJ48" s="81"/>
      <c r="AK48" s="81"/>
      <c r="AL48" s="81"/>
      <c r="AN48" s="81"/>
      <c r="AO48" s="81"/>
      <c r="AP48" s="81"/>
      <c r="AQ48" s="81"/>
      <c r="AR48" s="81"/>
      <c r="AT48" s="81"/>
      <c r="AU48" s="81"/>
      <c r="AV48" s="81"/>
      <c r="AW48" s="81"/>
      <c r="AX48" s="81"/>
      <c r="AZ48" s="81"/>
    </row>
    <row r="49" spans="1:52" s="22" customFormat="1" ht="15.75" thickBot="1" x14ac:dyDescent="0.35">
      <c r="E49" s="44"/>
      <c r="F49" s="61"/>
      <c r="G49" s="44"/>
      <c r="H49" s="46"/>
      <c r="J49" s="81"/>
      <c r="K49" s="81"/>
      <c r="L49" s="81"/>
      <c r="M49" s="81"/>
      <c r="N49" s="81"/>
      <c r="P49" s="81"/>
      <c r="Q49" s="81"/>
      <c r="R49" s="81"/>
      <c r="S49" s="81"/>
      <c r="T49" s="81"/>
      <c r="V49" s="81"/>
      <c r="W49" s="81"/>
      <c r="X49" s="81"/>
      <c r="Y49" s="81"/>
      <c r="Z49" s="81"/>
      <c r="AB49" s="81"/>
      <c r="AC49" s="81"/>
      <c r="AD49" s="81"/>
      <c r="AE49" s="81"/>
      <c r="AF49" s="81"/>
      <c r="AH49" s="81"/>
      <c r="AI49" s="81"/>
      <c r="AJ49" s="81"/>
      <c r="AK49" s="81"/>
      <c r="AL49" s="81"/>
      <c r="AN49" s="81"/>
      <c r="AO49" s="81"/>
      <c r="AP49" s="81"/>
      <c r="AQ49" s="81"/>
      <c r="AR49" s="81"/>
      <c r="AT49" s="81"/>
      <c r="AU49" s="81"/>
      <c r="AV49" s="81"/>
      <c r="AW49" s="81"/>
      <c r="AX49" s="81"/>
      <c r="AZ49" s="81"/>
    </row>
    <row r="50" spans="1:52" s="47" customFormat="1" ht="15.75" thickBot="1" x14ac:dyDescent="0.35">
      <c r="A50" s="22"/>
      <c r="B50" s="133" t="s">
        <v>72</v>
      </c>
      <c r="C50" s="134"/>
      <c r="D50" s="43"/>
      <c r="E50" s="44"/>
      <c r="F50" s="45"/>
      <c r="G50" s="44"/>
      <c r="H50" s="22"/>
      <c r="I50" s="22"/>
      <c r="J50" s="81"/>
      <c r="K50" s="81"/>
      <c r="L50" s="81"/>
      <c r="M50" s="81"/>
      <c r="N50" s="81"/>
      <c r="O50" s="22"/>
      <c r="P50" s="81"/>
      <c r="Q50" s="81"/>
      <c r="R50" s="81"/>
      <c r="S50" s="81"/>
      <c r="T50" s="81"/>
      <c r="U50" s="22"/>
      <c r="V50" s="81"/>
      <c r="W50" s="81"/>
      <c r="X50" s="81"/>
      <c r="Y50" s="81"/>
      <c r="Z50" s="81"/>
      <c r="AA50" s="22"/>
      <c r="AB50" s="81"/>
      <c r="AC50" s="81"/>
      <c r="AD50" s="81"/>
      <c r="AE50" s="81"/>
      <c r="AF50" s="81"/>
      <c r="AG50" s="22"/>
      <c r="AH50" s="81"/>
      <c r="AI50" s="81"/>
      <c r="AJ50" s="81"/>
      <c r="AK50" s="81"/>
      <c r="AL50" s="81"/>
      <c r="AM50" s="22"/>
      <c r="AN50" s="81"/>
      <c r="AO50" s="81"/>
      <c r="AP50" s="81"/>
      <c r="AQ50" s="81"/>
      <c r="AR50" s="81"/>
      <c r="AS50" s="22"/>
      <c r="AT50" s="81"/>
      <c r="AU50" s="81"/>
      <c r="AV50" s="81"/>
      <c r="AW50" s="81"/>
      <c r="AX50" s="81"/>
      <c r="AY50" s="22"/>
      <c r="AZ50" s="81"/>
    </row>
    <row r="51" spans="1:52" s="47" customFormat="1" ht="15.75" thickBot="1" x14ac:dyDescent="0.35">
      <c r="A51" s="22"/>
      <c r="B51" s="48" t="s">
        <v>32</v>
      </c>
      <c r="C51" s="49" t="s">
        <v>33</v>
      </c>
      <c r="D51" s="50" t="s">
        <v>34</v>
      </c>
      <c r="E51" s="51" t="s">
        <v>35</v>
      </c>
      <c r="F51" s="51" t="s">
        <v>36</v>
      </c>
      <c r="G51" s="51" t="s">
        <v>37</v>
      </c>
      <c r="H51" s="52" t="s">
        <v>61</v>
      </c>
      <c r="I51" s="20"/>
      <c r="J51" s="80"/>
      <c r="K51" s="80"/>
      <c r="L51" s="80"/>
      <c r="M51" s="80"/>
      <c r="N51" s="8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1:52" ht="15.75" thickBot="1" x14ac:dyDescent="0.35">
      <c r="B52" s="53"/>
      <c r="C52" s="54" t="s">
        <v>73</v>
      </c>
      <c r="D52" s="54" t="s">
        <v>93</v>
      </c>
      <c r="E52" s="55" t="s">
        <v>73</v>
      </c>
      <c r="F52" s="118">
        <v>0.01</v>
      </c>
      <c r="G52" s="121">
        <v>1</v>
      </c>
      <c r="H52" s="56">
        <f>F52*G52</f>
        <v>0.01</v>
      </c>
      <c r="I52" s="22"/>
      <c r="J52" s="81"/>
      <c r="K52" s="81"/>
      <c r="L52" s="81"/>
      <c r="M52" s="81"/>
      <c r="N52" s="81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</row>
    <row r="53" spans="1:52" s="22" customFormat="1" x14ac:dyDescent="0.3">
      <c r="D53" s="43"/>
      <c r="E53" s="44"/>
      <c r="F53" s="45"/>
      <c r="G53" s="44"/>
      <c r="H53" s="46">
        <f>H52</f>
        <v>0.01</v>
      </c>
      <c r="J53" s="81"/>
      <c r="K53" s="81"/>
      <c r="L53" s="81"/>
      <c r="M53" s="81"/>
      <c r="N53" s="81"/>
    </row>
    <row r="54" spans="1:52" s="22" customFormat="1" ht="15.75" thickBot="1" x14ac:dyDescent="0.35">
      <c r="D54" s="43"/>
      <c r="E54" s="44"/>
      <c r="F54" s="45"/>
      <c r="G54" s="44"/>
      <c r="H54" s="46"/>
      <c r="J54" s="81"/>
      <c r="K54" s="81"/>
      <c r="L54" s="81"/>
      <c r="M54" s="81"/>
      <c r="N54" s="81"/>
    </row>
    <row r="55" spans="1:52" ht="15.75" thickBot="1" x14ac:dyDescent="0.35">
      <c r="B55" s="48"/>
      <c r="C55" s="49"/>
      <c r="D55" s="50" t="s">
        <v>74</v>
      </c>
      <c r="E55" s="51"/>
      <c r="F55" s="51"/>
      <c r="G55" s="51"/>
      <c r="H55" s="52" t="s">
        <v>75</v>
      </c>
      <c r="I55" s="22"/>
      <c r="J55" s="81"/>
      <c r="K55" s="81"/>
      <c r="L55" s="81"/>
      <c r="M55" s="81"/>
      <c r="N55" s="81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</row>
    <row r="56" spans="1:52" x14ac:dyDescent="0.3">
      <c r="B56" s="30"/>
      <c r="C56" s="62"/>
      <c r="D56" s="136" t="s">
        <v>76</v>
      </c>
      <c r="E56" s="136"/>
      <c r="F56" s="136"/>
      <c r="G56" s="136"/>
      <c r="H56" s="31">
        <f>H30</f>
        <v>0.49000000000000005</v>
      </c>
      <c r="I56" s="22"/>
      <c r="J56" s="81"/>
      <c r="K56" s="81"/>
      <c r="L56" s="81"/>
      <c r="M56" s="81"/>
      <c r="N56" s="81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</row>
    <row r="57" spans="1:52" x14ac:dyDescent="0.3">
      <c r="B57" s="32"/>
      <c r="D57" s="137" t="s">
        <v>85</v>
      </c>
      <c r="E57" s="137"/>
      <c r="F57" s="137"/>
      <c r="G57" s="137"/>
      <c r="H57" s="34">
        <f>(H35)*4</f>
        <v>0.04</v>
      </c>
      <c r="I57" s="20"/>
      <c r="J57" s="115"/>
      <c r="K57" s="80"/>
      <c r="L57" s="80"/>
      <c r="M57" s="80"/>
      <c r="N57" s="8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spans="1:52" x14ac:dyDescent="0.3">
      <c r="B58" s="32"/>
      <c r="D58" s="135" t="s">
        <v>77</v>
      </c>
      <c r="E58" s="135"/>
      <c r="F58" s="135"/>
      <c r="G58" s="135"/>
      <c r="H58" s="34">
        <f>H48</f>
        <v>10.830000000000002</v>
      </c>
      <c r="I58" s="22"/>
      <c r="J58" s="81"/>
      <c r="K58" s="81"/>
      <c r="L58" s="81"/>
      <c r="M58" s="81"/>
      <c r="N58" s="81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</row>
    <row r="59" spans="1:52" ht="15.75" thickBot="1" x14ac:dyDescent="0.35">
      <c r="B59" s="58"/>
      <c r="C59" s="59"/>
      <c r="D59" s="91" t="s">
        <v>90</v>
      </c>
      <c r="E59" s="91"/>
      <c r="F59" s="91"/>
      <c r="G59" s="91"/>
      <c r="H59" s="42">
        <f>H53</f>
        <v>0.01</v>
      </c>
      <c r="I59" s="81"/>
      <c r="J59" s="81"/>
      <c r="K59" s="81"/>
      <c r="L59" s="81"/>
      <c r="M59" s="81"/>
      <c r="N59" s="81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</row>
    <row r="60" spans="1:52" x14ac:dyDescent="0.3">
      <c r="B60" s="22"/>
      <c r="C60" s="22"/>
      <c r="D60" s="103" t="s">
        <v>86</v>
      </c>
      <c r="E60" s="63"/>
      <c r="F60" s="64"/>
      <c r="G60" s="63"/>
      <c r="H60" s="65">
        <f>SUM(H56:H59)</f>
        <v>11.370000000000001</v>
      </c>
      <c r="I60" s="22"/>
      <c r="J60" s="81"/>
      <c r="K60" s="81"/>
      <c r="L60" s="81"/>
      <c r="M60" s="81"/>
      <c r="N60" s="81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</row>
    <row r="61" spans="1:52" s="22" customFormat="1" x14ac:dyDescent="0.3">
      <c r="A61" s="66"/>
      <c r="B61" s="66"/>
      <c r="I61" s="20"/>
      <c r="J61" s="80"/>
      <c r="K61" s="80"/>
      <c r="L61" s="80"/>
      <c r="M61" s="80"/>
      <c r="N61" s="8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spans="1:52" s="22" customFormat="1" x14ac:dyDescent="0.3">
      <c r="B62" s="126" t="s">
        <v>91</v>
      </c>
      <c r="J62" s="81"/>
      <c r="K62" s="81"/>
      <c r="L62" s="81"/>
      <c r="M62" s="81"/>
      <c r="N62" s="81"/>
    </row>
    <row r="63" spans="1:52" s="22" customFormat="1" x14ac:dyDescent="0.3">
      <c r="D63" s="44"/>
      <c r="F63" s="61"/>
      <c r="G63" s="44"/>
      <c r="N63" s="81"/>
    </row>
    <row r="64" spans="1:52" s="22" customFormat="1" ht="15.75" thickBot="1" x14ac:dyDescent="0.35">
      <c r="E64" s="44"/>
      <c r="F64" s="61"/>
      <c r="G64" s="44"/>
      <c r="N64" s="8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</row>
    <row r="65" spans="1:52" x14ac:dyDescent="0.3">
      <c r="B65" s="67"/>
      <c r="C65" s="68" t="s">
        <v>78</v>
      </c>
      <c r="D65" s="69"/>
      <c r="E65" s="70"/>
      <c r="F65" s="71"/>
      <c r="G65" s="44"/>
      <c r="H65" s="20"/>
      <c r="I65" s="20"/>
      <c r="J65" s="20"/>
      <c r="K65" s="20"/>
      <c r="L65" s="20"/>
      <c r="M65" s="20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</row>
    <row r="66" spans="1:52" x14ac:dyDescent="0.3">
      <c r="B66" s="72"/>
      <c r="C66" s="24"/>
      <c r="D66" s="131"/>
      <c r="E66" s="131"/>
      <c r="F66" s="132"/>
      <c r="G66" s="44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</row>
    <row r="67" spans="1:52" x14ac:dyDescent="0.3">
      <c r="B67" s="72"/>
      <c r="C67" s="24" t="s">
        <v>79</v>
      </c>
      <c r="D67" s="84"/>
      <c r="E67" s="85"/>
      <c r="F67" s="73"/>
      <c r="G67" s="44"/>
      <c r="H67" s="22"/>
      <c r="I67" s="22"/>
      <c r="J67" s="22"/>
      <c r="K67" s="22"/>
      <c r="L67" s="22"/>
      <c r="M67" s="22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</row>
    <row r="68" spans="1:52" x14ac:dyDescent="0.3">
      <c r="B68" s="72"/>
      <c r="C68" s="24" t="s">
        <v>80</v>
      </c>
      <c r="D68" s="83"/>
      <c r="E68" s="86"/>
      <c r="F68" s="73"/>
      <c r="G68" s="44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</row>
    <row r="69" spans="1:52" s="24" customFormat="1" x14ac:dyDescent="0.3">
      <c r="A69" s="22"/>
      <c r="B69" s="72"/>
      <c r="D69" s="84"/>
      <c r="E69" s="86"/>
      <c r="F69" s="73"/>
      <c r="G69" s="44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</row>
    <row r="70" spans="1:52" s="24" customFormat="1" x14ac:dyDescent="0.3">
      <c r="A70" s="22"/>
      <c r="B70" s="72"/>
      <c r="D70" s="83"/>
      <c r="E70" s="86"/>
      <c r="F70" s="73"/>
      <c r="G70" s="44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</row>
    <row r="71" spans="1:52" x14ac:dyDescent="0.3">
      <c r="B71" s="72"/>
      <c r="C71" s="24"/>
      <c r="D71" s="24"/>
      <c r="E71" s="85"/>
      <c r="F71" s="73"/>
      <c r="G71" s="44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</row>
    <row r="72" spans="1:52" s="24" customFormat="1" ht="15.75" thickBot="1" x14ac:dyDescent="0.35">
      <c r="A72" s="22"/>
      <c r="B72" s="72"/>
      <c r="C72" s="74"/>
      <c r="E72" s="85"/>
      <c r="F72" s="73"/>
      <c r="G72" s="44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</row>
    <row r="73" spans="1:52" s="24" customFormat="1" ht="16.5" thickTop="1" thickBot="1" x14ac:dyDescent="0.35">
      <c r="A73" s="22"/>
      <c r="B73" s="75"/>
      <c r="C73" s="76" t="s">
        <v>81</v>
      </c>
      <c r="D73" s="77"/>
      <c r="E73" s="78"/>
      <c r="F73" s="79"/>
      <c r="G73" s="44"/>
      <c r="H73" s="22"/>
      <c r="I73" s="22"/>
      <c r="J73" s="22"/>
      <c r="K73" s="22"/>
      <c r="L73" s="22"/>
      <c r="M73" s="22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</row>
    <row r="74" spans="1:52" s="22" customFormat="1" x14ac:dyDescent="0.3">
      <c r="E74" s="44"/>
      <c r="F74" s="61"/>
      <c r="G74" s="44"/>
      <c r="N74" s="81"/>
    </row>
    <row r="75" spans="1:52" s="22" customFormat="1" x14ac:dyDescent="0.3">
      <c r="E75" s="44"/>
      <c r="F75" s="61"/>
      <c r="G75" s="44"/>
      <c r="H75" s="20"/>
      <c r="I75" s="20"/>
      <c r="J75" s="20"/>
      <c r="K75" s="20"/>
      <c r="L75" s="20"/>
      <c r="M75" s="20"/>
      <c r="N75" s="81"/>
    </row>
    <row r="76" spans="1:52" s="66" customFormat="1" x14ac:dyDescent="0.3">
      <c r="A76" s="22"/>
      <c r="B76" s="22"/>
      <c r="C76" s="22"/>
      <c r="D76" s="22"/>
      <c r="E76" s="44"/>
      <c r="F76" s="61"/>
      <c r="G76" s="44"/>
      <c r="H76" s="22"/>
      <c r="I76" s="22"/>
      <c r="J76" s="22"/>
      <c r="K76" s="22"/>
      <c r="L76" s="22"/>
      <c r="M76" s="22"/>
      <c r="N76" s="8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</row>
    <row r="77" spans="1:52" s="22" customFormat="1" x14ac:dyDescent="0.3">
      <c r="E77" s="44"/>
      <c r="F77" s="61"/>
      <c r="G77" s="44"/>
      <c r="N77" s="81"/>
    </row>
    <row r="78" spans="1:52" s="22" customFormat="1" x14ac:dyDescent="0.3">
      <c r="E78" s="44"/>
      <c r="F78" s="61"/>
      <c r="G78" s="44"/>
      <c r="H78" s="61"/>
      <c r="J78" s="81"/>
      <c r="K78" s="81"/>
      <c r="L78" s="81"/>
      <c r="M78" s="81"/>
      <c r="N78" s="81"/>
    </row>
    <row r="79" spans="1:52" s="22" customFormat="1" x14ac:dyDescent="0.3">
      <c r="E79" s="44"/>
      <c r="F79" s="61"/>
      <c r="G79" s="44"/>
      <c r="H79" s="61"/>
      <c r="I79" s="20"/>
      <c r="J79" s="80"/>
      <c r="K79" s="80"/>
      <c r="L79" s="80"/>
      <c r="M79" s="80"/>
      <c r="N79" s="8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</row>
    <row r="80" spans="1:52" s="22" customFormat="1" x14ac:dyDescent="0.3">
      <c r="E80" s="44"/>
      <c r="F80" s="61"/>
      <c r="G80" s="44"/>
      <c r="H80" s="61"/>
      <c r="J80" s="81"/>
      <c r="K80" s="81"/>
      <c r="L80" s="81"/>
      <c r="M80" s="81"/>
      <c r="N80" s="81"/>
    </row>
    <row r="81" spans="5:52" s="22" customFormat="1" x14ac:dyDescent="0.3">
      <c r="E81" s="44"/>
      <c r="F81" s="61"/>
      <c r="G81" s="44"/>
      <c r="H81" s="61"/>
      <c r="J81" s="81"/>
      <c r="K81" s="81"/>
      <c r="L81" s="81"/>
      <c r="M81" s="81"/>
      <c r="N81" s="81"/>
    </row>
    <row r="82" spans="5:52" s="22" customFormat="1" x14ac:dyDescent="0.3">
      <c r="E82" s="44"/>
      <c r="F82" s="61"/>
      <c r="G82" s="44"/>
      <c r="H82" s="61"/>
      <c r="I82" s="20"/>
      <c r="J82" s="80"/>
      <c r="K82" s="80"/>
      <c r="L82" s="80"/>
      <c r="M82" s="80"/>
      <c r="N82" s="8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</row>
    <row r="83" spans="5:52" s="22" customFormat="1" x14ac:dyDescent="0.3">
      <c r="E83" s="44"/>
      <c r="F83" s="61"/>
      <c r="G83" s="44"/>
      <c r="H83" s="61"/>
      <c r="J83" s="81"/>
      <c r="K83" s="81"/>
      <c r="L83" s="81"/>
      <c r="M83" s="81"/>
      <c r="N83" s="81"/>
    </row>
    <row r="84" spans="5:52" s="22" customFormat="1" x14ac:dyDescent="0.3">
      <c r="E84" s="44"/>
      <c r="F84" s="61"/>
      <c r="G84" s="44"/>
      <c r="H84" s="61"/>
      <c r="J84" s="81"/>
      <c r="K84" s="81"/>
      <c r="L84" s="81"/>
      <c r="M84" s="81"/>
      <c r="N84" s="81"/>
    </row>
    <row r="85" spans="5:52" s="22" customFormat="1" x14ac:dyDescent="0.3">
      <c r="E85" s="44"/>
      <c r="F85" s="61"/>
      <c r="G85" s="44"/>
      <c r="H85" s="61"/>
      <c r="I85" s="20"/>
      <c r="J85" s="80"/>
      <c r="K85" s="80"/>
      <c r="L85" s="80"/>
      <c r="M85" s="80"/>
      <c r="N85" s="8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</row>
    <row r="86" spans="5:52" s="22" customFormat="1" x14ac:dyDescent="0.3">
      <c r="E86" s="44"/>
      <c r="F86" s="61"/>
      <c r="G86" s="44"/>
      <c r="H86" s="61"/>
      <c r="J86" s="81"/>
      <c r="K86" s="81"/>
      <c r="L86" s="81"/>
      <c r="M86" s="81"/>
      <c r="N86" s="81"/>
    </row>
    <row r="87" spans="5:52" s="22" customFormat="1" x14ac:dyDescent="0.3">
      <c r="E87" s="44"/>
      <c r="F87" s="61"/>
      <c r="G87" s="44"/>
      <c r="H87" s="61"/>
      <c r="J87" s="81"/>
      <c r="K87" s="81"/>
      <c r="L87" s="81"/>
      <c r="M87" s="81"/>
      <c r="N87" s="81"/>
    </row>
    <row r="88" spans="5:52" s="22" customFormat="1" x14ac:dyDescent="0.3">
      <c r="E88" s="44"/>
      <c r="F88" s="61"/>
      <c r="G88" s="44"/>
      <c r="H88" s="61"/>
      <c r="I88" s="20"/>
      <c r="J88" s="80"/>
      <c r="K88" s="80"/>
      <c r="L88" s="80"/>
      <c r="M88" s="80"/>
      <c r="N88" s="8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</row>
    <row r="89" spans="5:52" s="22" customFormat="1" x14ac:dyDescent="0.3">
      <c r="E89" s="44"/>
      <c r="F89" s="61"/>
      <c r="G89" s="44"/>
      <c r="H89" s="61"/>
      <c r="J89" s="81"/>
      <c r="K89" s="81"/>
      <c r="L89" s="81"/>
      <c r="M89" s="81"/>
      <c r="N89" s="81"/>
    </row>
    <row r="90" spans="5:52" s="22" customFormat="1" x14ac:dyDescent="0.3">
      <c r="E90" s="44"/>
      <c r="F90" s="61"/>
      <c r="G90" s="44"/>
      <c r="H90" s="61"/>
      <c r="J90" s="81"/>
      <c r="K90" s="81"/>
      <c r="L90" s="81"/>
      <c r="M90" s="81"/>
      <c r="N90" s="81"/>
    </row>
    <row r="91" spans="5:52" s="22" customFormat="1" x14ac:dyDescent="0.3">
      <c r="E91" s="44"/>
      <c r="F91" s="61"/>
      <c r="G91" s="44"/>
      <c r="H91" s="61"/>
      <c r="I91" s="20"/>
      <c r="J91" s="80"/>
      <c r="K91" s="80"/>
      <c r="L91" s="80"/>
      <c r="M91" s="80"/>
      <c r="N91" s="8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</row>
    <row r="92" spans="5:52" s="22" customFormat="1" x14ac:dyDescent="0.3">
      <c r="E92" s="44"/>
      <c r="F92" s="61"/>
      <c r="G92" s="44"/>
      <c r="H92" s="61"/>
      <c r="J92" s="81"/>
      <c r="K92" s="81"/>
      <c r="L92" s="81"/>
      <c r="M92" s="81"/>
      <c r="N92" s="81"/>
    </row>
    <row r="93" spans="5:52" s="22" customFormat="1" x14ac:dyDescent="0.3">
      <c r="E93" s="44"/>
      <c r="F93" s="61"/>
      <c r="G93" s="44"/>
      <c r="H93" s="61"/>
      <c r="J93" s="81"/>
      <c r="K93" s="81"/>
      <c r="L93" s="81"/>
      <c r="M93" s="81"/>
      <c r="N93" s="81"/>
    </row>
    <row r="94" spans="5:52" s="22" customFormat="1" x14ac:dyDescent="0.3">
      <c r="E94" s="44"/>
      <c r="F94" s="61"/>
      <c r="G94" s="44"/>
      <c r="H94" s="61"/>
      <c r="I94" s="20"/>
      <c r="J94" s="80"/>
      <c r="K94" s="80"/>
      <c r="L94" s="80"/>
      <c r="M94" s="80"/>
      <c r="N94" s="8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</row>
    <row r="95" spans="5:52" s="22" customFormat="1" x14ac:dyDescent="0.3">
      <c r="E95" s="44"/>
      <c r="F95" s="61"/>
      <c r="G95" s="44"/>
      <c r="H95" s="61"/>
      <c r="J95" s="81"/>
      <c r="K95" s="81"/>
      <c r="L95" s="81"/>
      <c r="M95" s="81"/>
      <c r="N95" s="81"/>
    </row>
    <row r="96" spans="5:52" s="22" customFormat="1" x14ac:dyDescent="0.3">
      <c r="E96" s="44"/>
      <c r="F96" s="61"/>
      <c r="G96" s="44"/>
      <c r="H96" s="61"/>
      <c r="J96" s="81"/>
      <c r="K96" s="81"/>
      <c r="L96" s="81"/>
      <c r="M96" s="81"/>
      <c r="N96" s="81"/>
    </row>
    <row r="97" spans="5:52" s="22" customFormat="1" x14ac:dyDescent="0.3">
      <c r="E97" s="44"/>
      <c r="F97" s="61"/>
      <c r="G97" s="44"/>
      <c r="H97" s="61"/>
      <c r="I97" s="20"/>
      <c r="J97" s="80"/>
      <c r="K97" s="80"/>
      <c r="L97" s="80"/>
      <c r="M97" s="80"/>
      <c r="N97" s="8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</row>
    <row r="98" spans="5:52" s="22" customFormat="1" x14ac:dyDescent="0.3">
      <c r="E98" s="44"/>
      <c r="F98" s="61"/>
      <c r="G98" s="44"/>
      <c r="H98" s="61"/>
      <c r="J98" s="81"/>
      <c r="K98" s="81"/>
      <c r="L98" s="81"/>
      <c r="M98" s="81"/>
      <c r="N98" s="81"/>
    </row>
    <row r="99" spans="5:52" s="22" customFormat="1" x14ac:dyDescent="0.3">
      <c r="E99" s="44"/>
      <c r="F99" s="61"/>
      <c r="G99" s="44"/>
      <c r="H99" s="61"/>
      <c r="J99" s="81"/>
      <c r="K99" s="81"/>
      <c r="L99" s="81"/>
      <c r="M99" s="81"/>
      <c r="N99" s="81"/>
    </row>
    <row r="100" spans="5:52" s="22" customFormat="1" x14ac:dyDescent="0.3">
      <c r="E100" s="44"/>
      <c r="F100" s="61"/>
      <c r="G100" s="44"/>
      <c r="H100" s="61"/>
      <c r="I100" s="20"/>
      <c r="J100" s="80"/>
      <c r="K100" s="80"/>
      <c r="L100" s="80"/>
      <c r="M100" s="80"/>
      <c r="N100" s="8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</row>
    <row r="101" spans="5:52" s="22" customFormat="1" x14ac:dyDescent="0.3">
      <c r="E101" s="44"/>
      <c r="F101" s="61"/>
      <c r="G101" s="44"/>
      <c r="H101" s="61"/>
      <c r="J101" s="81"/>
      <c r="K101" s="81"/>
      <c r="L101" s="81"/>
      <c r="M101" s="81"/>
      <c r="N101" s="81"/>
    </row>
    <row r="102" spans="5:52" s="22" customFormat="1" x14ac:dyDescent="0.3">
      <c r="E102" s="44"/>
      <c r="F102" s="61"/>
      <c r="G102" s="44"/>
      <c r="H102" s="61"/>
      <c r="J102" s="81"/>
      <c r="K102" s="81"/>
      <c r="L102" s="81"/>
      <c r="M102" s="81"/>
      <c r="N102" s="81"/>
    </row>
    <row r="103" spans="5:52" s="22" customFormat="1" x14ac:dyDescent="0.3">
      <c r="E103" s="44"/>
      <c r="F103" s="61"/>
      <c r="G103" s="44"/>
      <c r="H103" s="61"/>
      <c r="I103" s="20"/>
      <c r="J103" s="80"/>
      <c r="K103" s="80"/>
      <c r="L103" s="80"/>
      <c r="M103" s="80"/>
      <c r="N103" s="8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</row>
    <row r="104" spans="5:52" s="22" customFormat="1" x14ac:dyDescent="0.3">
      <c r="E104" s="44"/>
      <c r="F104" s="61"/>
      <c r="G104" s="44"/>
      <c r="H104" s="61"/>
      <c r="J104" s="81"/>
      <c r="K104" s="81"/>
      <c r="L104" s="81"/>
      <c r="M104" s="81"/>
      <c r="N104" s="81"/>
    </row>
    <row r="105" spans="5:52" s="22" customFormat="1" x14ac:dyDescent="0.3">
      <c r="E105" s="44"/>
      <c r="F105" s="61"/>
      <c r="G105" s="44"/>
      <c r="H105" s="61"/>
      <c r="J105" s="81"/>
      <c r="K105" s="81"/>
      <c r="L105" s="81"/>
      <c r="M105" s="81"/>
      <c r="N105" s="81"/>
    </row>
    <row r="106" spans="5:52" s="22" customFormat="1" x14ac:dyDescent="0.3">
      <c r="E106" s="44"/>
      <c r="F106" s="61"/>
      <c r="G106" s="44"/>
      <c r="H106" s="61"/>
      <c r="I106" s="20"/>
      <c r="J106" s="80"/>
      <c r="K106" s="80"/>
      <c r="L106" s="80"/>
      <c r="M106" s="80"/>
      <c r="N106" s="8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</row>
    <row r="107" spans="5:52" s="22" customFormat="1" x14ac:dyDescent="0.3">
      <c r="E107" s="44"/>
      <c r="F107" s="61"/>
      <c r="G107" s="44"/>
      <c r="H107" s="61"/>
      <c r="J107" s="81"/>
      <c r="K107" s="81"/>
      <c r="L107" s="81"/>
      <c r="M107" s="81"/>
      <c r="N107" s="81"/>
    </row>
    <row r="108" spans="5:52" s="22" customFormat="1" x14ac:dyDescent="0.3">
      <c r="E108" s="44"/>
      <c r="F108" s="61"/>
      <c r="G108" s="44"/>
      <c r="H108" s="61"/>
      <c r="J108" s="81"/>
      <c r="K108" s="81"/>
      <c r="L108" s="81"/>
      <c r="M108" s="81"/>
      <c r="N108" s="81"/>
    </row>
    <row r="109" spans="5:52" s="22" customFormat="1" x14ac:dyDescent="0.3">
      <c r="E109" s="44"/>
      <c r="F109" s="61"/>
      <c r="G109" s="44"/>
      <c r="H109" s="61"/>
      <c r="I109" s="20"/>
      <c r="J109" s="80"/>
      <c r="K109" s="80"/>
      <c r="L109" s="80"/>
      <c r="M109" s="80"/>
      <c r="N109" s="8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</row>
    <row r="110" spans="5:52" s="22" customFormat="1" x14ac:dyDescent="0.3">
      <c r="E110" s="44"/>
      <c r="F110" s="61"/>
      <c r="G110" s="44"/>
      <c r="H110" s="61"/>
      <c r="J110" s="81"/>
      <c r="K110" s="81"/>
      <c r="L110" s="81"/>
      <c r="M110" s="81"/>
      <c r="N110" s="81"/>
    </row>
    <row r="111" spans="5:52" s="22" customFormat="1" x14ac:dyDescent="0.3">
      <c r="E111" s="44"/>
      <c r="F111" s="61"/>
      <c r="G111" s="44"/>
      <c r="H111" s="61"/>
      <c r="J111" s="81"/>
      <c r="K111" s="81"/>
      <c r="L111" s="81"/>
      <c r="M111" s="81"/>
      <c r="N111" s="81"/>
    </row>
    <row r="112" spans="5:52" s="22" customFormat="1" x14ac:dyDescent="0.3">
      <c r="E112" s="44"/>
      <c r="F112" s="61"/>
      <c r="G112" s="44"/>
      <c r="H112" s="61"/>
      <c r="I112" s="20"/>
      <c r="J112" s="80"/>
      <c r="K112" s="80"/>
      <c r="L112" s="80"/>
      <c r="M112" s="80"/>
      <c r="N112" s="8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</row>
    <row r="113" spans="5:52" s="22" customFormat="1" x14ac:dyDescent="0.3">
      <c r="E113" s="44"/>
      <c r="F113" s="61"/>
      <c r="G113" s="44"/>
      <c r="H113" s="61"/>
      <c r="J113" s="81"/>
      <c r="K113" s="81"/>
      <c r="L113" s="81"/>
      <c r="M113" s="81"/>
      <c r="N113" s="81"/>
    </row>
    <row r="114" spans="5:52" s="22" customFormat="1" x14ac:dyDescent="0.3">
      <c r="E114" s="44"/>
      <c r="F114" s="61"/>
      <c r="G114" s="44"/>
      <c r="H114" s="61"/>
      <c r="J114" s="81"/>
      <c r="K114" s="81"/>
      <c r="L114" s="81"/>
      <c r="M114" s="81"/>
      <c r="N114" s="81"/>
    </row>
    <row r="115" spans="5:52" s="22" customFormat="1" x14ac:dyDescent="0.3">
      <c r="E115" s="44"/>
      <c r="F115" s="61"/>
      <c r="G115" s="44"/>
      <c r="H115" s="61"/>
      <c r="I115" s="20"/>
      <c r="J115" s="80"/>
      <c r="K115" s="80"/>
      <c r="L115" s="80"/>
      <c r="M115" s="80"/>
      <c r="N115" s="8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</row>
    <row r="116" spans="5:52" s="22" customFormat="1" x14ac:dyDescent="0.3">
      <c r="E116" s="44"/>
      <c r="F116" s="61"/>
      <c r="G116" s="44"/>
      <c r="H116" s="61"/>
      <c r="J116" s="81"/>
      <c r="K116" s="81"/>
      <c r="L116" s="81"/>
      <c r="M116" s="81"/>
      <c r="N116" s="81"/>
    </row>
    <row r="117" spans="5:52" s="22" customFormat="1" x14ac:dyDescent="0.3">
      <c r="E117" s="44"/>
      <c r="F117" s="61"/>
      <c r="G117" s="44"/>
      <c r="H117" s="61"/>
      <c r="J117" s="81"/>
      <c r="K117" s="81"/>
      <c r="L117" s="81"/>
      <c r="M117" s="81"/>
      <c r="N117" s="81"/>
    </row>
    <row r="118" spans="5:52" s="22" customFormat="1" x14ac:dyDescent="0.3">
      <c r="E118" s="44"/>
      <c r="F118" s="61"/>
      <c r="G118" s="44"/>
      <c r="H118" s="61"/>
      <c r="I118" s="20"/>
      <c r="J118" s="80"/>
      <c r="K118" s="80"/>
      <c r="L118" s="80"/>
      <c r="M118" s="80"/>
      <c r="N118" s="8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</row>
    <row r="119" spans="5:52" s="22" customFormat="1" x14ac:dyDescent="0.3">
      <c r="E119" s="44"/>
      <c r="F119" s="61"/>
      <c r="G119" s="44"/>
      <c r="H119" s="61"/>
      <c r="J119" s="81"/>
      <c r="K119" s="81"/>
      <c r="L119" s="81"/>
      <c r="M119" s="81"/>
      <c r="N119" s="81"/>
    </row>
    <row r="120" spans="5:52" s="22" customFormat="1" x14ac:dyDescent="0.3">
      <c r="E120" s="44"/>
      <c r="F120" s="61"/>
      <c r="G120" s="44"/>
      <c r="H120" s="61"/>
      <c r="J120" s="81"/>
      <c r="K120" s="81"/>
      <c r="L120" s="81"/>
      <c r="M120" s="81"/>
      <c r="N120" s="81"/>
    </row>
    <row r="121" spans="5:52" s="22" customFormat="1" x14ac:dyDescent="0.3">
      <c r="E121" s="44"/>
      <c r="F121" s="61"/>
      <c r="G121" s="44"/>
      <c r="H121" s="61"/>
      <c r="I121" s="20"/>
      <c r="J121" s="80"/>
      <c r="K121" s="80"/>
      <c r="L121" s="80"/>
      <c r="M121" s="80"/>
      <c r="N121" s="8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</row>
    <row r="122" spans="5:52" s="22" customFormat="1" x14ac:dyDescent="0.3">
      <c r="E122" s="44"/>
      <c r="F122" s="61"/>
      <c r="G122" s="44"/>
      <c r="H122" s="61"/>
      <c r="J122" s="81"/>
      <c r="K122" s="81"/>
      <c r="L122" s="81"/>
      <c r="M122" s="81"/>
      <c r="N122" s="81"/>
    </row>
    <row r="123" spans="5:52" s="22" customFormat="1" x14ac:dyDescent="0.3">
      <c r="E123" s="44"/>
      <c r="F123" s="61"/>
      <c r="G123" s="44"/>
      <c r="H123" s="61"/>
      <c r="J123" s="81"/>
      <c r="K123" s="81"/>
      <c r="L123" s="81"/>
      <c r="M123" s="81"/>
      <c r="N123" s="81"/>
    </row>
    <row r="124" spans="5:52" s="22" customFormat="1" x14ac:dyDescent="0.3">
      <c r="E124" s="44"/>
      <c r="F124" s="61"/>
      <c r="G124" s="44"/>
      <c r="H124" s="61"/>
      <c r="I124" s="20"/>
      <c r="J124" s="80"/>
      <c r="K124" s="80"/>
      <c r="L124" s="80"/>
      <c r="M124" s="80"/>
      <c r="N124" s="8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</row>
    <row r="125" spans="5:52" s="22" customFormat="1" x14ac:dyDescent="0.3">
      <c r="E125" s="44"/>
      <c r="F125" s="61"/>
      <c r="G125" s="44"/>
      <c r="H125" s="61"/>
      <c r="J125" s="81"/>
      <c r="K125" s="81"/>
      <c r="L125" s="81"/>
      <c r="M125" s="81"/>
      <c r="N125" s="81"/>
    </row>
    <row r="126" spans="5:52" s="22" customFormat="1" x14ac:dyDescent="0.3">
      <c r="E126" s="44"/>
      <c r="F126" s="61"/>
      <c r="G126" s="44"/>
      <c r="H126" s="61"/>
      <c r="J126" s="81"/>
      <c r="K126" s="81"/>
      <c r="L126" s="81"/>
      <c r="M126" s="81"/>
      <c r="N126" s="81"/>
    </row>
    <row r="127" spans="5:52" s="22" customFormat="1" x14ac:dyDescent="0.3">
      <c r="E127" s="44"/>
      <c r="F127" s="61"/>
      <c r="G127" s="44"/>
      <c r="H127" s="61"/>
      <c r="I127" s="20"/>
      <c r="J127" s="80"/>
      <c r="K127" s="80"/>
      <c r="L127" s="80"/>
      <c r="M127" s="80"/>
      <c r="N127" s="8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</row>
    <row r="128" spans="5:52" s="22" customFormat="1" x14ac:dyDescent="0.3">
      <c r="E128" s="44"/>
      <c r="F128" s="61"/>
      <c r="G128" s="44"/>
      <c r="H128" s="61"/>
      <c r="J128" s="81"/>
      <c r="K128" s="81"/>
      <c r="L128" s="81"/>
      <c r="M128" s="81"/>
      <c r="N128" s="81"/>
    </row>
    <row r="129" spans="5:52" s="22" customFormat="1" x14ac:dyDescent="0.3">
      <c r="E129" s="44"/>
      <c r="F129" s="61"/>
      <c r="G129" s="44"/>
      <c r="H129" s="61"/>
      <c r="J129" s="81"/>
      <c r="K129" s="81"/>
      <c r="L129" s="81"/>
      <c r="M129" s="81"/>
      <c r="N129" s="81"/>
    </row>
    <row r="130" spans="5:52" s="22" customFormat="1" x14ac:dyDescent="0.3">
      <c r="E130" s="44"/>
      <c r="F130" s="61"/>
      <c r="G130" s="44"/>
      <c r="H130" s="61"/>
      <c r="I130" s="20"/>
      <c r="J130" s="80"/>
      <c r="K130" s="80"/>
      <c r="L130" s="80"/>
      <c r="M130" s="80"/>
      <c r="N130" s="8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</row>
    <row r="131" spans="5:52" s="22" customFormat="1" x14ac:dyDescent="0.3">
      <c r="E131" s="44"/>
      <c r="F131" s="61"/>
      <c r="G131" s="44"/>
      <c r="H131" s="61"/>
      <c r="J131" s="81"/>
      <c r="K131" s="81"/>
      <c r="L131" s="81"/>
      <c r="M131" s="81"/>
      <c r="N131" s="81"/>
    </row>
    <row r="132" spans="5:52" s="22" customFormat="1" x14ac:dyDescent="0.3">
      <c r="E132" s="44"/>
      <c r="F132" s="61"/>
      <c r="G132" s="44"/>
      <c r="H132" s="61"/>
      <c r="J132" s="81"/>
      <c r="K132" s="81"/>
      <c r="L132" s="81"/>
      <c r="M132" s="81"/>
      <c r="N132" s="81"/>
    </row>
    <row r="133" spans="5:52" s="22" customFormat="1" x14ac:dyDescent="0.3">
      <c r="E133" s="44"/>
      <c r="F133" s="61"/>
      <c r="G133" s="44"/>
      <c r="H133" s="61"/>
      <c r="I133" s="20"/>
      <c r="J133" s="80"/>
      <c r="K133" s="80"/>
      <c r="L133" s="80"/>
      <c r="M133" s="80"/>
      <c r="N133" s="8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</row>
    <row r="134" spans="5:52" s="22" customFormat="1" x14ac:dyDescent="0.3">
      <c r="E134" s="44"/>
      <c r="F134" s="61"/>
      <c r="G134" s="44"/>
      <c r="H134" s="61"/>
      <c r="J134" s="81"/>
      <c r="K134" s="81"/>
      <c r="L134" s="81"/>
      <c r="M134" s="81"/>
      <c r="N134" s="81"/>
    </row>
    <row r="135" spans="5:52" s="22" customFormat="1" x14ac:dyDescent="0.3">
      <c r="E135" s="44"/>
      <c r="F135" s="61"/>
      <c r="G135" s="44"/>
      <c r="H135" s="61"/>
      <c r="J135" s="81"/>
      <c r="K135" s="81"/>
      <c r="L135" s="81"/>
      <c r="M135" s="81"/>
      <c r="N135" s="81"/>
    </row>
    <row r="136" spans="5:52" s="22" customFormat="1" x14ac:dyDescent="0.3">
      <c r="E136" s="44"/>
      <c r="F136" s="61"/>
      <c r="G136" s="44"/>
      <c r="H136" s="61"/>
      <c r="I136" s="20"/>
      <c r="J136" s="80"/>
      <c r="K136" s="80"/>
      <c r="L136" s="80"/>
      <c r="M136" s="80"/>
      <c r="N136" s="8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</row>
    <row r="137" spans="5:52" s="22" customFormat="1" x14ac:dyDescent="0.3">
      <c r="E137" s="44"/>
      <c r="F137" s="61"/>
      <c r="G137" s="44"/>
      <c r="H137" s="61"/>
      <c r="J137" s="81"/>
      <c r="K137" s="81"/>
      <c r="L137" s="81"/>
      <c r="M137" s="81"/>
      <c r="N137" s="81"/>
    </row>
    <row r="138" spans="5:52" s="22" customFormat="1" x14ac:dyDescent="0.3">
      <c r="E138" s="44"/>
      <c r="F138" s="61"/>
      <c r="G138" s="44"/>
      <c r="H138" s="61"/>
      <c r="J138" s="81"/>
      <c r="K138" s="81"/>
      <c r="L138" s="81"/>
      <c r="M138" s="81"/>
      <c r="N138" s="81"/>
    </row>
    <row r="139" spans="5:52" s="22" customFormat="1" x14ac:dyDescent="0.3">
      <c r="E139" s="44"/>
      <c r="F139" s="61"/>
      <c r="G139" s="44"/>
      <c r="H139" s="61"/>
      <c r="I139" s="20"/>
      <c r="J139" s="80"/>
      <c r="K139" s="80"/>
      <c r="L139" s="80"/>
      <c r="M139" s="80"/>
      <c r="N139" s="8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</row>
    <row r="140" spans="5:52" s="22" customFormat="1" x14ac:dyDescent="0.3">
      <c r="E140" s="44"/>
      <c r="F140" s="61"/>
      <c r="G140" s="44"/>
      <c r="H140" s="61"/>
      <c r="J140" s="81"/>
      <c r="K140" s="81"/>
      <c r="L140" s="81"/>
      <c r="M140" s="81"/>
      <c r="N140" s="81"/>
    </row>
    <row r="141" spans="5:52" s="22" customFormat="1" x14ac:dyDescent="0.3">
      <c r="E141" s="44"/>
      <c r="F141" s="61"/>
      <c r="G141" s="44"/>
      <c r="H141" s="61"/>
      <c r="J141" s="81"/>
      <c r="K141" s="81"/>
      <c r="L141" s="81"/>
      <c r="M141" s="81"/>
      <c r="N141" s="81"/>
    </row>
    <row r="142" spans="5:52" s="22" customFormat="1" x14ac:dyDescent="0.3">
      <c r="E142" s="44"/>
      <c r="F142" s="61"/>
      <c r="G142" s="44"/>
      <c r="H142" s="61"/>
      <c r="I142" s="20"/>
      <c r="J142" s="80"/>
      <c r="K142" s="80"/>
      <c r="L142" s="80"/>
      <c r="M142" s="80"/>
      <c r="N142" s="8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</row>
    <row r="143" spans="5:52" s="22" customFormat="1" x14ac:dyDescent="0.3">
      <c r="E143" s="44"/>
      <c r="F143" s="61"/>
      <c r="G143" s="44"/>
      <c r="H143" s="61"/>
      <c r="J143" s="81"/>
      <c r="K143" s="81"/>
      <c r="L143" s="81"/>
      <c r="M143" s="81"/>
      <c r="N143" s="81"/>
    </row>
    <row r="144" spans="5:52" s="22" customFormat="1" x14ac:dyDescent="0.3">
      <c r="E144" s="44"/>
      <c r="F144" s="61"/>
      <c r="G144" s="44"/>
      <c r="H144" s="61"/>
      <c r="J144" s="81"/>
      <c r="K144" s="81"/>
      <c r="L144" s="81"/>
      <c r="M144" s="81"/>
      <c r="N144" s="81"/>
    </row>
    <row r="145" spans="5:52" s="22" customFormat="1" x14ac:dyDescent="0.3">
      <c r="E145" s="44"/>
      <c r="F145" s="61"/>
      <c r="G145" s="44"/>
      <c r="H145" s="61"/>
      <c r="I145" s="20"/>
      <c r="J145" s="80"/>
      <c r="K145" s="80"/>
      <c r="L145" s="80"/>
      <c r="M145" s="80"/>
      <c r="N145" s="8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</row>
    <row r="146" spans="5:52" s="22" customFormat="1" x14ac:dyDescent="0.3">
      <c r="E146" s="44"/>
      <c r="F146" s="61"/>
      <c r="G146" s="44"/>
      <c r="H146" s="61"/>
      <c r="J146" s="81"/>
      <c r="K146" s="81"/>
      <c r="L146" s="81"/>
      <c r="M146" s="81"/>
      <c r="N146" s="81"/>
    </row>
    <row r="147" spans="5:52" s="22" customFormat="1" x14ac:dyDescent="0.3">
      <c r="E147" s="44"/>
      <c r="F147" s="61"/>
      <c r="G147" s="44"/>
      <c r="H147" s="61"/>
      <c r="J147" s="81"/>
      <c r="K147" s="81"/>
      <c r="L147" s="81"/>
      <c r="M147" s="81"/>
      <c r="N147" s="81"/>
    </row>
    <row r="148" spans="5:52" s="22" customFormat="1" x14ac:dyDescent="0.3">
      <c r="E148" s="44"/>
      <c r="F148" s="61"/>
      <c r="G148" s="44"/>
      <c r="H148" s="61"/>
      <c r="I148" s="20"/>
      <c r="J148" s="80"/>
      <c r="K148" s="80"/>
      <c r="L148" s="80"/>
      <c r="M148" s="80"/>
      <c r="N148" s="8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</row>
    <row r="149" spans="5:52" s="22" customFormat="1" x14ac:dyDescent="0.3">
      <c r="E149" s="44"/>
      <c r="F149" s="61"/>
      <c r="G149" s="44"/>
      <c r="H149" s="61"/>
      <c r="J149" s="81"/>
      <c r="K149" s="81"/>
      <c r="L149" s="81"/>
      <c r="M149" s="81"/>
      <c r="N149" s="81"/>
    </row>
    <row r="150" spans="5:52" s="22" customFormat="1" x14ac:dyDescent="0.3">
      <c r="E150" s="44"/>
      <c r="F150" s="61"/>
      <c r="G150" s="44"/>
      <c r="H150" s="61"/>
      <c r="J150" s="81"/>
      <c r="K150" s="81"/>
      <c r="L150" s="81"/>
      <c r="M150" s="81"/>
      <c r="N150" s="81"/>
    </row>
    <row r="151" spans="5:52" s="22" customFormat="1" x14ac:dyDescent="0.3">
      <c r="E151" s="44"/>
      <c r="F151" s="61"/>
      <c r="G151" s="44"/>
      <c r="H151" s="61"/>
      <c r="I151" s="20"/>
      <c r="J151" s="80"/>
      <c r="K151" s="80"/>
      <c r="L151" s="80"/>
      <c r="M151" s="80"/>
      <c r="N151" s="8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</row>
    <row r="152" spans="5:52" s="22" customFormat="1" x14ac:dyDescent="0.3">
      <c r="E152" s="44"/>
      <c r="F152" s="61"/>
      <c r="G152" s="44"/>
      <c r="H152" s="61"/>
      <c r="J152" s="81"/>
      <c r="K152" s="81"/>
      <c r="L152" s="81"/>
      <c r="M152" s="81"/>
      <c r="N152" s="81"/>
    </row>
    <row r="153" spans="5:52" s="22" customFormat="1" x14ac:dyDescent="0.3">
      <c r="E153" s="44"/>
      <c r="F153" s="61"/>
      <c r="G153" s="44"/>
      <c r="H153" s="61"/>
      <c r="J153" s="81"/>
      <c r="K153" s="81"/>
      <c r="L153" s="81"/>
      <c r="M153" s="81"/>
      <c r="N153" s="81"/>
    </row>
    <row r="154" spans="5:52" s="22" customFormat="1" x14ac:dyDescent="0.3">
      <c r="E154" s="44"/>
      <c r="F154" s="61"/>
      <c r="G154" s="44"/>
      <c r="H154" s="61"/>
      <c r="I154" s="20"/>
      <c r="J154" s="80"/>
      <c r="K154" s="80"/>
      <c r="L154" s="80"/>
      <c r="M154" s="80"/>
      <c r="N154" s="8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</row>
    <row r="155" spans="5:52" s="22" customFormat="1" x14ac:dyDescent="0.3">
      <c r="E155" s="44"/>
      <c r="F155" s="61"/>
      <c r="G155" s="44"/>
      <c r="H155" s="61"/>
      <c r="J155" s="81"/>
      <c r="K155" s="81"/>
      <c r="L155" s="81"/>
      <c r="M155" s="81"/>
      <c r="N155" s="81"/>
    </row>
    <row r="156" spans="5:52" s="22" customFormat="1" x14ac:dyDescent="0.3">
      <c r="E156" s="44"/>
      <c r="F156" s="61"/>
      <c r="G156" s="44"/>
      <c r="H156" s="61"/>
      <c r="J156" s="81"/>
      <c r="K156" s="81"/>
      <c r="L156" s="81"/>
      <c r="M156" s="81"/>
      <c r="N156" s="81"/>
    </row>
    <row r="157" spans="5:52" s="22" customFormat="1" x14ac:dyDescent="0.3">
      <c r="E157" s="44"/>
      <c r="F157" s="61"/>
      <c r="G157" s="44"/>
      <c r="H157" s="61"/>
      <c r="I157" s="20"/>
      <c r="J157" s="80"/>
      <c r="K157" s="80"/>
      <c r="L157" s="80"/>
      <c r="M157" s="80"/>
      <c r="N157" s="8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</row>
    <row r="158" spans="5:52" s="22" customFormat="1" x14ac:dyDescent="0.3">
      <c r="E158" s="44"/>
      <c r="F158" s="61"/>
      <c r="G158" s="44"/>
      <c r="H158" s="61"/>
      <c r="J158" s="81"/>
      <c r="K158" s="81"/>
      <c r="L158" s="81"/>
      <c r="M158" s="81"/>
      <c r="N158" s="81"/>
    </row>
    <row r="159" spans="5:52" s="22" customFormat="1" x14ac:dyDescent="0.3">
      <c r="E159" s="44"/>
      <c r="F159" s="61"/>
      <c r="G159" s="44"/>
      <c r="H159" s="61"/>
      <c r="J159" s="81"/>
      <c r="K159" s="81"/>
      <c r="L159" s="81"/>
      <c r="M159" s="81"/>
      <c r="N159" s="81"/>
    </row>
    <row r="160" spans="5:52" s="22" customFormat="1" x14ac:dyDescent="0.3">
      <c r="E160" s="44"/>
      <c r="F160" s="61"/>
      <c r="G160" s="44"/>
      <c r="H160" s="61"/>
      <c r="I160" s="20"/>
      <c r="J160" s="80"/>
      <c r="K160" s="80"/>
      <c r="L160" s="80"/>
      <c r="M160" s="80"/>
      <c r="N160" s="8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</row>
    <row r="161" spans="5:52" s="22" customFormat="1" x14ac:dyDescent="0.3">
      <c r="E161" s="44"/>
      <c r="F161" s="61"/>
      <c r="G161" s="44"/>
      <c r="H161" s="61"/>
      <c r="J161" s="81"/>
      <c r="K161" s="81"/>
      <c r="L161" s="81"/>
      <c r="M161" s="81"/>
      <c r="N161" s="81"/>
    </row>
    <row r="162" spans="5:52" s="22" customFormat="1" x14ac:dyDescent="0.3">
      <c r="E162" s="44"/>
      <c r="F162" s="61"/>
      <c r="G162" s="44"/>
      <c r="H162" s="61"/>
      <c r="J162" s="81"/>
      <c r="K162" s="81"/>
      <c r="L162" s="81"/>
      <c r="M162" s="81"/>
      <c r="N162" s="81"/>
    </row>
    <row r="163" spans="5:52" s="22" customFormat="1" x14ac:dyDescent="0.3">
      <c r="E163" s="44"/>
      <c r="F163" s="61"/>
      <c r="G163" s="44"/>
      <c r="H163" s="61"/>
      <c r="I163" s="20"/>
      <c r="J163" s="80"/>
      <c r="K163" s="80"/>
      <c r="L163" s="80"/>
      <c r="M163" s="80"/>
      <c r="N163" s="8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</row>
    <row r="164" spans="5:52" s="22" customFormat="1" x14ac:dyDescent="0.3">
      <c r="E164" s="44"/>
      <c r="F164" s="61"/>
      <c r="G164" s="44"/>
      <c r="H164" s="61"/>
      <c r="J164" s="81"/>
      <c r="K164" s="81"/>
      <c r="L164" s="81"/>
      <c r="M164" s="81"/>
      <c r="N164" s="81"/>
    </row>
    <row r="165" spans="5:52" s="22" customFormat="1" x14ac:dyDescent="0.3">
      <c r="E165" s="44"/>
      <c r="F165" s="61"/>
      <c r="G165" s="44"/>
      <c r="H165" s="61"/>
      <c r="J165" s="81"/>
      <c r="K165" s="81"/>
      <c r="L165" s="81"/>
      <c r="M165" s="81"/>
      <c r="N165" s="81"/>
    </row>
    <row r="166" spans="5:52" s="22" customFormat="1" x14ac:dyDescent="0.3">
      <c r="E166" s="44"/>
      <c r="F166" s="61"/>
      <c r="G166" s="44"/>
      <c r="H166" s="61"/>
      <c r="I166" s="20"/>
      <c r="J166" s="80"/>
      <c r="K166" s="80"/>
      <c r="L166" s="80"/>
      <c r="M166" s="80"/>
      <c r="N166" s="8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</row>
    <row r="167" spans="5:52" s="22" customFormat="1" x14ac:dyDescent="0.3">
      <c r="E167" s="44"/>
      <c r="F167" s="61"/>
      <c r="G167" s="44"/>
      <c r="H167" s="61"/>
      <c r="J167" s="81"/>
      <c r="K167" s="81"/>
      <c r="L167" s="81"/>
      <c r="M167" s="81"/>
      <c r="N167" s="81"/>
    </row>
    <row r="168" spans="5:52" s="22" customFormat="1" x14ac:dyDescent="0.3">
      <c r="E168" s="44"/>
      <c r="F168" s="61"/>
      <c r="G168" s="44"/>
      <c r="H168" s="61"/>
      <c r="J168" s="81"/>
      <c r="K168" s="81"/>
      <c r="L168" s="81"/>
      <c r="M168" s="81"/>
      <c r="N168" s="81"/>
    </row>
    <row r="169" spans="5:52" s="22" customFormat="1" x14ac:dyDescent="0.3">
      <c r="E169" s="44"/>
      <c r="F169" s="61"/>
      <c r="G169" s="44"/>
      <c r="H169" s="61"/>
      <c r="I169" s="20"/>
      <c r="J169" s="80"/>
      <c r="K169" s="80"/>
      <c r="L169" s="80"/>
      <c r="M169" s="80"/>
      <c r="N169" s="8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</row>
    <row r="170" spans="5:52" s="22" customFormat="1" x14ac:dyDescent="0.3">
      <c r="E170" s="44"/>
      <c r="F170" s="61"/>
      <c r="G170" s="44"/>
      <c r="H170" s="61"/>
      <c r="J170" s="81"/>
      <c r="K170" s="81"/>
      <c r="L170" s="81"/>
      <c r="M170" s="81"/>
      <c r="N170" s="81"/>
    </row>
    <row r="171" spans="5:52" s="22" customFormat="1" x14ac:dyDescent="0.3">
      <c r="E171" s="44"/>
      <c r="F171" s="61"/>
      <c r="G171" s="44"/>
      <c r="H171" s="61"/>
      <c r="J171" s="81"/>
      <c r="K171" s="81"/>
      <c r="L171" s="81"/>
      <c r="M171" s="81"/>
      <c r="N171" s="81"/>
    </row>
    <row r="172" spans="5:52" s="22" customFormat="1" x14ac:dyDescent="0.3">
      <c r="E172" s="44"/>
      <c r="F172" s="61"/>
      <c r="G172" s="44"/>
      <c r="H172" s="61"/>
      <c r="I172" s="20"/>
      <c r="J172" s="80"/>
      <c r="K172" s="80"/>
      <c r="L172" s="80"/>
      <c r="M172" s="80"/>
      <c r="N172" s="8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</row>
    <row r="173" spans="5:52" s="22" customFormat="1" x14ac:dyDescent="0.3">
      <c r="E173" s="44"/>
      <c r="F173" s="61"/>
      <c r="G173" s="44"/>
      <c r="H173" s="61"/>
      <c r="J173" s="81"/>
      <c r="K173" s="81"/>
      <c r="L173" s="81"/>
      <c r="M173" s="81"/>
      <c r="N173" s="81"/>
    </row>
    <row r="174" spans="5:52" s="22" customFormat="1" x14ac:dyDescent="0.3">
      <c r="E174" s="44"/>
      <c r="F174" s="61"/>
      <c r="G174" s="44"/>
      <c r="H174" s="61"/>
      <c r="J174" s="81"/>
      <c r="K174" s="81"/>
      <c r="L174" s="81"/>
      <c r="M174" s="81"/>
      <c r="N174" s="81"/>
    </row>
    <row r="175" spans="5:52" s="22" customFormat="1" x14ac:dyDescent="0.3">
      <c r="E175" s="44"/>
      <c r="F175" s="61"/>
      <c r="G175" s="44"/>
      <c r="H175" s="61"/>
      <c r="I175" s="20"/>
      <c r="J175" s="80"/>
      <c r="K175" s="80"/>
      <c r="L175" s="80"/>
      <c r="M175" s="80"/>
      <c r="N175" s="8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</row>
    <row r="176" spans="5:52" s="22" customFormat="1" x14ac:dyDescent="0.3">
      <c r="E176" s="44"/>
      <c r="F176" s="61"/>
      <c r="G176" s="44"/>
      <c r="H176" s="61"/>
      <c r="J176" s="81"/>
      <c r="K176" s="81"/>
      <c r="L176" s="81"/>
      <c r="M176" s="81"/>
      <c r="N176" s="81"/>
    </row>
    <row r="177" spans="5:52" s="22" customFormat="1" x14ac:dyDescent="0.3">
      <c r="E177" s="44"/>
      <c r="F177" s="61"/>
      <c r="G177" s="44"/>
      <c r="H177" s="61"/>
      <c r="J177" s="81"/>
      <c r="K177" s="81"/>
      <c r="L177" s="81"/>
      <c r="M177" s="81"/>
      <c r="N177" s="81"/>
    </row>
    <row r="178" spans="5:52" s="22" customFormat="1" x14ac:dyDescent="0.3">
      <c r="E178" s="44"/>
      <c r="F178" s="61"/>
      <c r="G178" s="44"/>
      <c r="H178" s="61"/>
      <c r="I178" s="20"/>
      <c r="J178" s="80"/>
      <c r="K178" s="80"/>
      <c r="L178" s="80"/>
      <c r="M178" s="80"/>
      <c r="N178" s="8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</row>
    <row r="179" spans="5:52" s="22" customFormat="1" x14ac:dyDescent="0.3">
      <c r="E179" s="44"/>
      <c r="F179" s="61"/>
      <c r="G179" s="44"/>
      <c r="H179" s="61"/>
      <c r="J179" s="81"/>
      <c r="K179" s="81"/>
      <c r="L179" s="81"/>
      <c r="M179" s="81"/>
      <c r="N179" s="81"/>
    </row>
    <row r="180" spans="5:52" s="22" customFormat="1" x14ac:dyDescent="0.3">
      <c r="E180" s="44"/>
      <c r="F180" s="61"/>
      <c r="G180" s="44"/>
      <c r="H180" s="61"/>
      <c r="J180" s="81"/>
      <c r="K180" s="81"/>
      <c r="L180" s="81"/>
      <c r="M180" s="81"/>
      <c r="N180" s="81"/>
    </row>
    <row r="181" spans="5:52" s="22" customFormat="1" x14ac:dyDescent="0.3">
      <c r="E181" s="44"/>
      <c r="F181" s="61"/>
      <c r="G181" s="44"/>
      <c r="H181" s="61"/>
      <c r="I181" s="20"/>
      <c r="J181" s="80"/>
      <c r="K181" s="80"/>
      <c r="L181" s="80"/>
      <c r="M181" s="80"/>
      <c r="N181" s="8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</row>
    <row r="182" spans="5:52" s="22" customFormat="1" x14ac:dyDescent="0.3">
      <c r="E182" s="44"/>
      <c r="F182" s="61"/>
      <c r="G182" s="44"/>
      <c r="H182" s="61"/>
      <c r="J182" s="81"/>
      <c r="K182" s="81"/>
      <c r="L182" s="81"/>
      <c r="M182" s="81"/>
      <c r="N182" s="81"/>
    </row>
    <row r="183" spans="5:52" s="22" customFormat="1" x14ac:dyDescent="0.3">
      <c r="E183" s="44"/>
      <c r="F183" s="61"/>
      <c r="G183" s="44"/>
      <c r="H183" s="61"/>
      <c r="J183" s="81"/>
      <c r="K183" s="81"/>
      <c r="L183" s="81"/>
      <c r="M183" s="81"/>
      <c r="N183" s="81"/>
    </row>
    <row r="184" spans="5:52" s="22" customFormat="1" x14ac:dyDescent="0.3">
      <c r="E184" s="44"/>
      <c r="F184" s="61"/>
      <c r="G184" s="44"/>
      <c r="H184" s="61"/>
      <c r="I184" s="20"/>
      <c r="J184" s="80"/>
      <c r="K184" s="80"/>
      <c r="L184" s="80"/>
      <c r="M184" s="80"/>
      <c r="N184" s="8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</row>
    <row r="185" spans="5:52" s="22" customFormat="1" x14ac:dyDescent="0.3">
      <c r="E185" s="44"/>
      <c r="F185" s="61"/>
      <c r="G185" s="44"/>
      <c r="H185" s="61"/>
      <c r="J185" s="81"/>
      <c r="K185" s="81"/>
      <c r="L185" s="81"/>
      <c r="M185" s="81"/>
      <c r="N185" s="81"/>
    </row>
    <row r="186" spans="5:52" s="22" customFormat="1" x14ac:dyDescent="0.3">
      <c r="E186" s="44"/>
      <c r="F186" s="61"/>
      <c r="G186" s="44"/>
      <c r="H186" s="61"/>
      <c r="J186" s="81"/>
      <c r="K186" s="81"/>
      <c r="L186" s="81"/>
      <c r="M186" s="81"/>
      <c r="N186" s="81"/>
    </row>
    <row r="187" spans="5:52" s="22" customFormat="1" x14ac:dyDescent="0.3">
      <c r="E187" s="44"/>
      <c r="F187" s="61"/>
      <c r="G187" s="44"/>
      <c r="H187" s="61"/>
      <c r="I187" s="20"/>
      <c r="J187" s="80"/>
      <c r="K187" s="80"/>
      <c r="L187" s="80"/>
      <c r="M187" s="80"/>
      <c r="N187" s="8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</row>
    <row r="188" spans="5:52" s="22" customFormat="1" x14ac:dyDescent="0.3">
      <c r="E188" s="44"/>
      <c r="F188" s="61"/>
      <c r="G188" s="44"/>
      <c r="H188" s="61"/>
      <c r="J188" s="81"/>
      <c r="K188" s="81"/>
      <c r="L188" s="81"/>
      <c r="M188" s="81"/>
      <c r="N188" s="81"/>
    </row>
    <row r="189" spans="5:52" s="22" customFormat="1" x14ac:dyDescent="0.3">
      <c r="E189" s="44"/>
      <c r="F189" s="61"/>
      <c r="G189" s="44"/>
      <c r="H189" s="61"/>
      <c r="J189" s="81"/>
      <c r="K189" s="81"/>
      <c r="L189" s="81"/>
      <c r="M189" s="81"/>
      <c r="N189" s="81"/>
    </row>
    <row r="190" spans="5:52" s="22" customFormat="1" x14ac:dyDescent="0.3">
      <c r="E190" s="44"/>
      <c r="F190" s="61"/>
      <c r="G190" s="44"/>
      <c r="H190" s="61"/>
      <c r="I190" s="20"/>
      <c r="J190" s="80"/>
      <c r="K190" s="80"/>
      <c r="L190" s="80"/>
      <c r="M190" s="80"/>
      <c r="N190" s="8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</row>
    <row r="191" spans="5:52" s="22" customFormat="1" x14ac:dyDescent="0.3">
      <c r="E191" s="44"/>
      <c r="F191" s="61"/>
      <c r="G191" s="44"/>
      <c r="H191" s="61"/>
      <c r="J191" s="81"/>
      <c r="K191" s="81"/>
      <c r="L191" s="81"/>
      <c r="M191" s="81"/>
      <c r="N191" s="81"/>
    </row>
    <row r="192" spans="5:52" s="22" customFormat="1" x14ac:dyDescent="0.3">
      <c r="E192" s="44"/>
      <c r="F192" s="61"/>
      <c r="G192" s="44"/>
      <c r="H192" s="61"/>
      <c r="J192" s="81"/>
      <c r="K192" s="81"/>
      <c r="L192" s="81"/>
      <c r="M192" s="81"/>
      <c r="N192" s="81"/>
    </row>
    <row r="193" spans="5:52" s="22" customFormat="1" x14ac:dyDescent="0.3">
      <c r="E193" s="44"/>
      <c r="F193" s="61"/>
      <c r="G193" s="44"/>
      <c r="H193" s="61"/>
      <c r="I193" s="20"/>
      <c r="J193" s="80"/>
      <c r="K193" s="80"/>
      <c r="L193" s="80"/>
      <c r="M193" s="80"/>
      <c r="N193" s="8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</row>
    <row r="194" spans="5:52" s="22" customFormat="1" x14ac:dyDescent="0.3">
      <c r="E194" s="44"/>
      <c r="F194" s="61"/>
      <c r="G194" s="44"/>
      <c r="H194" s="61"/>
      <c r="J194" s="81"/>
      <c r="K194" s="81"/>
      <c r="L194" s="81"/>
      <c r="M194" s="81"/>
      <c r="N194" s="81"/>
    </row>
    <row r="195" spans="5:52" s="22" customFormat="1" x14ac:dyDescent="0.3">
      <c r="E195" s="44"/>
      <c r="F195" s="61"/>
      <c r="G195" s="44"/>
      <c r="H195" s="61"/>
      <c r="J195" s="81"/>
      <c r="K195" s="81"/>
      <c r="L195" s="81"/>
      <c r="M195" s="81"/>
      <c r="N195" s="81"/>
    </row>
    <row r="196" spans="5:52" s="22" customFormat="1" x14ac:dyDescent="0.3">
      <c r="E196" s="44"/>
      <c r="F196" s="61"/>
      <c r="G196" s="44"/>
      <c r="H196" s="61"/>
      <c r="I196" s="20"/>
      <c r="J196" s="80"/>
      <c r="K196" s="80"/>
      <c r="L196" s="80"/>
      <c r="M196" s="80"/>
      <c r="N196" s="8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</row>
    <row r="197" spans="5:52" s="22" customFormat="1" x14ac:dyDescent="0.3">
      <c r="E197" s="44"/>
      <c r="F197" s="61"/>
      <c r="G197" s="44"/>
      <c r="H197" s="61"/>
      <c r="J197" s="81"/>
      <c r="K197" s="81"/>
      <c r="L197" s="81"/>
      <c r="M197" s="81"/>
      <c r="N197" s="81"/>
    </row>
    <row r="198" spans="5:52" s="22" customFormat="1" x14ac:dyDescent="0.3">
      <c r="E198" s="44"/>
      <c r="F198" s="61"/>
      <c r="G198" s="44"/>
      <c r="H198" s="61"/>
      <c r="J198" s="81"/>
      <c r="K198" s="81"/>
      <c r="L198" s="81"/>
      <c r="M198" s="81"/>
      <c r="N198" s="81"/>
    </row>
    <row r="199" spans="5:52" s="22" customFormat="1" x14ac:dyDescent="0.3">
      <c r="E199" s="44"/>
      <c r="F199" s="61"/>
      <c r="G199" s="44"/>
      <c r="H199" s="61"/>
      <c r="I199" s="20"/>
      <c r="J199" s="80"/>
      <c r="K199" s="80"/>
      <c r="L199" s="80"/>
      <c r="M199" s="80"/>
      <c r="N199" s="8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</row>
    <row r="200" spans="5:52" s="22" customFormat="1" x14ac:dyDescent="0.3">
      <c r="E200" s="44"/>
      <c r="F200" s="61"/>
      <c r="G200" s="44"/>
      <c r="H200" s="61"/>
      <c r="J200" s="81"/>
      <c r="K200" s="81"/>
      <c r="L200" s="81"/>
      <c r="M200" s="81"/>
      <c r="N200" s="81"/>
    </row>
    <row r="201" spans="5:52" s="22" customFormat="1" x14ac:dyDescent="0.3">
      <c r="E201" s="44"/>
      <c r="F201" s="61"/>
      <c r="G201" s="44"/>
      <c r="H201" s="61"/>
      <c r="J201" s="81"/>
      <c r="K201" s="81"/>
      <c r="L201" s="81"/>
      <c r="M201" s="81"/>
      <c r="N201" s="81"/>
    </row>
    <row r="202" spans="5:52" s="22" customFormat="1" x14ac:dyDescent="0.3">
      <c r="E202" s="44"/>
      <c r="F202" s="61"/>
      <c r="G202" s="44"/>
      <c r="H202" s="61"/>
      <c r="I202" s="20"/>
      <c r="J202" s="80"/>
      <c r="K202" s="80"/>
      <c r="L202" s="80"/>
      <c r="M202" s="80"/>
      <c r="N202" s="8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</row>
    <row r="203" spans="5:52" s="22" customFormat="1" x14ac:dyDescent="0.3">
      <c r="E203" s="44"/>
      <c r="F203" s="61"/>
      <c r="G203" s="44"/>
      <c r="H203" s="61"/>
      <c r="J203" s="81"/>
      <c r="K203" s="81"/>
      <c r="L203" s="81"/>
      <c r="M203" s="81"/>
      <c r="N203" s="81"/>
    </row>
    <row r="204" spans="5:52" s="22" customFormat="1" x14ac:dyDescent="0.3">
      <c r="E204" s="44"/>
      <c r="F204" s="61"/>
      <c r="G204" s="44"/>
      <c r="H204" s="61"/>
      <c r="J204" s="81"/>
      <c r="K204" s="81"/>
      <c r="L204" s="81"/>
      <c r="M204" s="81"/>
      <c r="N204" s="81"/>
    </row>
    <row r="205" spans="5:52" s="22" customFormat="1" x14ac:dyDescent="0.3">
      <c r="E205" s="44"/>
      <c r="F205" s="61"/>
      <c r="G205" s="44"/>
      <c r="H205" s="61"/>
      <c r="I205" s="20"/>
      <c r="J205" s="80"/>
      <c r="K205" s="80"/>
      <c r="L205" s="80"/>
      <c r="M205" s="80"/>
      <c r="N205" s="8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</row>
    <row r="206" spans="5:52" s="22" customFormat="1" x14ac:dyDescent="0.3">
      <c r="E206" s="44"/>
      <c r="F206" s="61"/>
      <c r="G206" s="44"/>
      <c r="H206" s="61"/>
      <c r="J206" s="81"/>
      <c r="K206" s="81"/>
      <c r="L206" s="81"/>
      <c r="M206" s="81"/>
      <c r="N206" s="81"/>
    </row>
    <row r="207" spans="5:52" s="22" customFormat="1" x14ac:dyDescent="0.3">
      <c r="E207" s="44"/>
      <c r="F207" s="61"/>
      <c r="G207" s="44"/>
      <c r="H207" s="61"/>
      <c r="J207" s="81"/>
      <c r="K207" s="81"/>
      <c r="L207" s="81"/>
      <c r="M207" s="81"/>
      <c r="N207" s="81"/>
    </row>
    <row r="208" spans="5:52" s="22" customFormat="1" x14ac:dyDescent="0.3">
      <c r="E208" s="44"/>
      <c r="F208" s="61"/>
      <c r="G208" s="44"/>
      <c r="H208" s="61"/>
      <c r="I208" s="20"/>
      <c r="J208" s="80"/>
      <c r="K208" s="80"/>
      <c r="L208" s="80"/>
      <c r="M208" s="80"/>
      <c r="N208" s="8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</row>
    <row r="209" spans="5:52" s="22" customFormat="1" x14ac:dyDescent="0.3">
      <c r="E209" s="44"/>
      <c r="F209" s="61"/>
      <c r="G209" s="44"/>
      <c r="H209" s="61"/>
      <c r="J209" s="81"/>
      <c r="K209" s="81"/>
      <c r="L209" s="81"/>
      <c r="M209" s="81"/>
      <c r="N209" s="81"/>
    </row>
    <row r="210" spans="5:52" s="22" customFormat="1" x14ac:dyDescent="0.3">
      <c r="E210" s="44"/>
      <c r="F210" s="61"/>
      <c r="G210" s="44"/>
      <c r="H210" s="61"/>
      <c r="J210" s="81"/>
      <c r="K210" s="81"/>
      <c r="L210" s="81"/>
      <c r="M210" s="81"/>
      <c r="N210" s="81"/>
    </row>
    <row r="211" spans="5:52" s="22" customFormat="1" x14ac:dyDescent="0.3">
      <c r="E211" s="44"/>
      <c r="F211" s="61"/>
      <c r="G211" s="44"/>
      <c r="H211" s="61"/>
      <c r="I211" s="20"/>
      <c r="J211" s="80"/>
      <c r="K211" s="80"/>
      <c r="L211" s="80"/>
      <c r="M211" s="80"/>
      <c r="N211" s="8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</row>
    <row r="212" spans="5:52" s="22" customFormat="1" x14ac:dyDescent="0.3">
      <c r="E212" s="44"/>
      <c r="F212" s="61"/>
      <c r="G212" s="44"/>
      <c r="H212" s="61"/>
      <c r="J212" s="81"/>
      <c r="K212" s="81"/>
      <c r="L212" s="81"/>
      <c r="M212" s="81"/>
      <c r="N212" s="81"/>
    </row>
    <row r="213" spans="5:52" s="22" customFormat="1" x14ac:dyDescent="0.3">
      <c r="E213" s="44"/>
      <c r="F213" s="61"/>
      <c r="G213" s="44"/>
      <c r="H213" s="61"/>
      <c r="J213" s="81"/>
      <c r="K213" s="81"/>
      <c r="L213" s="81"/>
      <c r="M213" s="81"/>
      <c r="N213" s="81"/>
    </row>
    <row r="214" spans="5:52" s="22" customFormat="1" x14ac:dyDescent="0.3">
      <c r="E214" s="44"/>
      <c r="F214" s="61"/>
      <c r="G214" s="44"/>
      <c r="H214" s="61"/>
      <c r="I214" s="20"/>
      <c r="J214" s="80"/>
      <c r="K214" s="80"/>
      <c r="L214" s="80"/>
      <c r="M214" s="80"/>
      <c r="N214" s="8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</row>
    <row r="215" spans="5:52" s="22" customFormat="1" x14ac:dyDescent="0.3">
      <c r="E215" s="44"/>
      <c r="F215" s="61"/>
      <c r="G215" s="44"/>
      <c r="H215" s="61"/>
      <c r="J215" s="81"/>
      <c r="K215" s="81"/>
      <c r="L215" s="81"/>
      <c r="M215" s="81"/>
      <c r="N215" s="81"/>
    </row>
    <row r="216" spans="5:52" s="22" customFormat="1" x14ac:dyDescent="0.3">
      <c r="E216" s="44"/>
      <c r="F216" s="61"/>
      <c r="G216" s="44"/>
      <c r="H216" s="61"/>
      <c r="J216" s="81"/>
      <c r="K216" s="81"/>
      <c r="L216" s="81"/>
      <c r="M216" s="81"/>
      <c r="N216" s="81"/>
    </row>
    <row r="217" spans="5:52" s="22" customFormat="1" x14ac:dyDescent="0.3">
      <c r="E217" s="44"/>
      <c r="F217" s="61"/>
      <c r="G217" s="44"/>
      <c r="H217" s="61"/>
      <c r="I217" s="20"/>
      <c r="J217" s="80"/>
      <c r="K217" s="80"/>
      <c r="L217" s="80"/>
      <c r="M217" s="80"/>
      <c r="N217" s="8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</row>
    <row r="218" spans="5:52" s="22" customFormat="1" x14ac:dyDescent="0.3">
      <c r="E218" s="44"/>
      <c r="F218" s="61"/>
      <c r="G218" s="44"/>
      <c r="H218" s="61"/>
      <c r="J218" s="81"/>
      <c r="K218" s="81"/>
      <c r="L218" s="81"/>
      <c r="M218" s="81"/>
      <c r="N218" s="81"/>
    </row>
    <row r="219" spans="5:52" s="22" customFormat="1" x14ac:dyDescent="0.3">
      <c r="E219" s="44"/>
      <c r="F219" s="61"/>
      <c r="G219" s="44"/>
      <c r="H219" s="61"/>
      <c r="J219" s="81"/>
      <c r="K219" s="81"/>
      <c r="L219" s="81"/>
      <c r="M219" s="81"/>
      <c r="N219" s="81"/>
    </row>
    <row r="220" spans="5:52" s="22" customFormat="1" x14ac:dyDescent="0.3">
      <c r="E220" s="44"/>
      <c r="F220" s="61"/>
      <c r="G220" s="44"/>
      <c r="H220" s="61"/>
      <c r="I220" s="20"/>
      <c r="J220" s="80"/>
      <c r="K220" s="80"/>
      <c r="L220" s="80"/>
      <c r="M220" s="80"/>
      <c r="N220" s="8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</row>
    <row r="221" spans="5:52" s="22" customFormat="1" x14ac:dyDescent="0.3">
      <c r="E221" s="44"/>
      <c r="F221" s="61"/>
      <c r="G221" s="44"/>
      <c r="H221" s="61"/>
      <c r="J221" s="81"/>
      <c r="K221" s="81"/>
      <c r="L221" s="81"/>
      <c r="M221" s="81"/>
      <c r="N221" s="81"/>
    </row>
    <row r="222" spans="5:52" s="22" customFormat="1" x14ac:dyDescent="0.3">
      <c r="E222" s="44"/>
      <c r="F222" s="61"/>
      <c r="G222" s="44"/>
      <c r="H222" s="61"/>
      <c r="J222" s="81"/>
      <c r="K222" s="81"/>
      <c r="L222" s="81"/>
      <c r="M222" s="81"/>
      <c r="N222" s="81"/>
    </row>
    <row r="223" spans="5:52" s="22" customFormat="1" x14ac:dyDescent="0.3">
      <c r="E223" s="44"/>
      <c r="F223" s="61"/>
      <c r="G223" s="44"/>
      <c r="H223" s="61"/>
      <c r="I223" s="20"/>
      <c r="J223" s="80"/>
      <c r="K223" s="80"/>
      <c r="L223" s="80"/>
      <c r="M223" s="80"/>
      <c r="N223" s="8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</row>
    <row r="224" spans="5:52" s="22" customFormat="1" x14ac:dyDescent="0.3">
      <c r="E224" s="44"/>
      <c r="F224" s="61"/>
      <c r="G224" s="44"/>
      <c r="H224" s="61"/>
      <c r="J224" s="81"/>
      <c r="K224" s="81"/>
      <c r="L224" s="81"/>
      <c r="M224" s="81"/>
      <c r="N224" s="81"/>
    </row>
    <row r="225" spans="5:52" s="22" customFormat="1" x14ac:dyDescent="0.3">
      <c r="E225" s="44"/>
      <c r="F225" s="61"/>
      <c r="G225" s="44"/>
      <c r="H225" s="61"/>
      <c r="J225" s="81"/>
      <c r="K225" s="81"/>
      <c r="L225" s="81"/>
      <c r="M225" s="81"/>
      <c r="N225" s="81"/>
    </row>
    <row r="226" spans="5:52" s="22" customFormat="1" x14ac:dyDescent="0.3">
      <c r="E226" s="44"/>
      <c r="F226" s="61"/>
      <c r="G226" s="44"/>
      <c r="H226" s="61"/>
      <c r="I226" s="20"/>
      <c r="J226" s="80"/>
      <c r="K226" s="80"/>
      <c r="L226" s="80"/>
      <c r="M226" s="80"/>
      <c r="N226" s="8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</row>
    <row r="227" spans="5:52" s="22" customFormat="1" x14ac:dyDescent="0.3">
      <c r="E227" s="44"/>
      <c r="F227" s="61"/>
      <c r="G227" s="44"/>
      <c r="H227" s="61"/>
      <c r="J227" s="81"/>
      <c r="K227" s="81"/>
      <c r="L227" s="81"/>
      <c r="M227" s="81"/>
      <c r="N227" s="81"/>
    </row>
    <row r="228" spans="5:52" s="22" customFormat="1" x14ac:dyDescent="0.3">
      <c r="E228" s="44"/>
      <c r="F228" s="61"/>
      <c r="G228" s="44"/>
      <c r="H228" s="61"/>
      <c r="J228" s="81"/>
      <c r="K228" s="81"/>
      <c r="L228" s="81"/>
      <c r="M228" s="81"/>
      <c r="N228" s="81"/>
    </row>
    <row r="229" spans="5:52" s="22" customFormat="1" x14ac:dyDescent="0.3">
      <c r="E229" s="44"/>
      <c r="F229" s="61"/>
      <c r="G229" s="44"/>
      <c r="H229" s="61"/>
      <c r="I229" s="20"/>
      <c r="J229" s="80"/>
      <c r="K229" s="80"/>
      <c r="L229" s="80"/>
      <c r="M229" s="80"/>
      <c r="N229" s="8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</row>
    <row r="230" spans="5:52" s="22" customFormat="1" x14ac:dyDescent="0.3">
      <c r="E230" s="44"/>
      <c r="F230" s="61"/>
      <c r="G230" s="44"/>
      <c r="H230" s="61"/>
      <c r="J230" s="81"/>
      <c r="K230" s="81"/>
      <c r="L230" s="81"/>
      <c r="M230" s="81"/>
      <c r="N230" s="81"/>
    </row>
    <row r="231" spans="5:52" s="22" customFormat="1" x14ac:dyDescent="0.3">
      <c r="E231" s="44"/>
      <c r="F231" s="61"/>
      <c r="G231" s="44"/>
      <c r="H231" s="61"/>
      <c r="J231" s="81"/>
      <c r="K231" s="81"/>
      <c r="L231" s="81"/>
      <c r="M231" s="81"/>
      <c r="N231" s="81"/>
    </row>
    <row r="232" spans="5:52" s="22" customFormat="1" x14ac:dyDescent="0.3">
      <c r="E232" s="44"/>
      <c r="F232" s="61"/>
      <c r="G232" s="44"/>
      <c r="H232" s="61"/>
      <c r="I232" s="20"/>
      <c r="J232" s="80"/>
      <c r="K232" s="80"/>
      <c r="L232" s="80"/>
      <c r="M232" s="80"/>
      <c r="N232" s="8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</row>
    <row r="233" spans="5:52" s="22" customFormat="1" x14ac:dyDescent="0.3">
      <c r="E233" s="44"/>
      <c r="F233" s="61"/>
      <c r="G233" s="44"/>
      <c r="H233" s="61"/>
      <c r="J233" s="81"/>
      <c r="K233" s="81"/>
      <c r="L233" s="81"/>
      <c r="M233" s="81"/>
      <c r="N233" s="81"/>
    </row>
    <row r="234" spans="5:52" s="22" customFormat="1" x14ac:dyDescent="0.3">
      <c r="E234" s="44"/>
      <c r="F234" s="61"/>
      <c r="G234" s="44"/>
      <c r="H234" s="61"/>
      <c r="J234" s="81"/>
      <c r="K234" s="81"/>
      <c r="L234" s="81"/>
      <c r="M234" s="81"/>
      <c r="N234" s="81"/>
    </row>
    <row r="235" spans="5:52" s="22" customFormat="1" x14ac:dyDescent="0.3">
      <c r="E235" s="44"/>
      <c r="F235" s="61"/>
      <c r="G235" s="44"/>
      <c r="H235" s="61"/>
      <c r="I235" s="20"/>
      <c r="J235" s="80"/>
      <c r="K235" s="80"/>
      <c r="L235" s="80"/>
      <c r="M235" s="80"/>
      <c r="N235" s="8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</row>
    <row r="236" spans="5:52" s="22" customFormat="1" x14ac:dyDescent="0.3">
      <c r="E236" s="44"/>
      <c r="F236" s="61"/>
      <c r="G236" s="44"/>
      <c r="H236" s="61"/>
      <c r="J236" s="81"/>
      <c r="K236" s="81"/>
      <c r="L236" s="81"/>
      <c r="M236" s="81"/>
      <c r="N236" s="81"/>
    </row>
    <row r="237" spans="5:52" s="22" customFormat="1" x14ac:dyDescent="0.3">
      <c r="E237" s="44"/>
      <c r="F237" s="61"/>
      <c r="G237" s="44"/>
      <c r="H237" s="61"/>
      <c r="J237" s="81"/>
      <c r="K237" s="81"/>
      <c r="L237" s="81"/>
      <c r="M237" s="81"/>
      <c r="N237" s="81"/>
    </row>
    <row r="238" spans="5:52" s="22" customFormat="1" x14ac:dyDescent="0.3">
      <c r="E238" s="44"/>
      <c r="F238" s="61"/>
      <c r="G238" s="44"/>
      <c r="H238" s="61"/>
      <c r="I238" s="20"/>
      <c r="J238" s="80"/>
      <c r="K238" s="80"/>
      <c r="L238" s="80"/>
      <c r="M238" s="80"/>
      <c r="N238" s="8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</row>
    <row r="239" spans="5:52" s="22" customFormat="1" x14ac:dyDescent="0.3">
      <c r="E239" s="44"/>
      <c r="F239" s="61"/>
      <c r="G239" s="44"/>
      <c r="H239" s="61"/>
      <c r="J239" s="81"/>
      <c r="K239" s="81"/>
      <c r="L239" s="81"/>
      <c r="M239" s="81"/>
      <c r="N239" s="81"/>
    </row>
    <row r="240" spans="5:52" s="22" customFormat="1" x14ac:dyDescent="0.3">
      <c r="E240" s="44"/>
      <c r="F240" s="61"/>
      <c r="G240" s="44"/>
      <c r="H240" s="61"/>
      <c r="J240" s="81"/>
      <c r="K240" s="81"/>
      <c r="L240" s="81"/>
      <c r="M240" s="81"/>
      <c r="N240" s="81"/>
    </row>
    <row r="241" spans="5:52" s="22" customFormat="1" x14ac:dyDescent="0.3">
      <c r="E241" s="44"/>
      <c r="F241" s="61"/>
      <c r="G241" s="44"/>
      <c r="H241" s="61"/>
      <c r="I241" s="20"/>
      <c r="J241" s="80"/>
      <c r="K241" s="80"/>
      <c r="L241" s="80"/>
      <c r="M241" s="80"/>
      <c r="N241" s="8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</row>
    <row r="242" spans="5:52" s="22" customFormat="1" x14ac:dyDescent="0.3">
      <c r="E242" s="44"/>
      <c r="F242" s="61"/>
      <c r="G242" s="44"/>
      <c r="H242" s="61"/>
      <c r="J242" s="81"/>
      <c r="K242" s="81"/>
      <c r="L242" s="81"/>
      <c r="M242" s="81"/>
      <c r="N242" s="81"/>
    </row>
    <row r="243" spans="5:52" s="22" customFormat="1" x14ac:dyDescent="0.3">
      <c r="E243" s="44"/>
      <c r="F243" s="61"/>
      <c r="G243" s="44"/>
      <c r="H243" s="61"/>
      <c r="J243" s="81"/>
      <c r="K243" s="81"/>
      <c r="L243" s="81"/>
      <c r="M243" s="81"/>
      <c r="N243" s="81"/>
    </row>
    <row r="244" spans="5:52" s="22" customFormat="1" x14ac:dyDescent="0.3">
      <c r="E244" s="44"/>
      <c r="F244" s="61"/>
      <c r="G244" s="44"/>
      <c r="H244" s="61"/>
      <c r="I244" s="20"/>
      <c r="J244" s="80"/>
      <c r="K244" s="80"/>
      <c r="L244" s="80"/>
      <c r="M244" s="80"/>
      <c r="N244" s="8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</row>
    <row r="245" spans="5:52" s="22" customFormat="1" x14ac:dyDescent="0.3">
      <c r="E245" s="44"/>
      <c r="F245" s="61"/>
      <c r="G245" s="44"/>
      <c r="H245" s="61"/>
      <c r="J245" s="81"/>
      <c r="K245" s="81"/>
      <c r="L245" s="81"/>
      <c r="M245" s="81"/>
      <c r="N245" s="81"/>
    </row>
    <row r="246" spans="5:52" s="22" customFormat="1" x14ac:dyDescent="0.3">
      <c r="E246" s="44"/>
      <c r="F246" s="61"/>
      <c r="G246" s="44"/>
      <c r="H246" s="61"/>
      <c r="J246" s="81"/>
      <c r="K246" s="81"/>
      <c r="L246" s="81"/>
      <c r="M246" s="81"/>
      <c r="N246" s="81"/>
    </row>
    <row r="247" spans="5:52" s="22" customFormat="1" x14ac:dyDescent="0.3">
      <c r="E247" s="44"/>
      <c r="F247" s="61"/>
      <c r="G247" s="44"/>
      <c r="H247" s="61"/>
      <c r="I247" s="20"/>
      <c r="J247" s="80"/>
      <c r="K247" s="80"/>
      <c r="L247" s="80"/>
      <c r="M247" s="80"/>
      <c r="N247" s="8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</row>
    <row r="248" spans="5:52" s="22" customFormat="1" x14ac:dyDescent="0.3">
      <c r="E248" s="44"/>
      <c r="F248" s="61"/>
      <c r="G248" s="44"/>
      <c r="H248" s="61"/>
      <c r="J248" s="81"/>
      <c r="K248" s="81"/>
      <c r="L248" s="81"/>
      <c r="M248" s="81"/>
      <c r="N248" s="81"/>
    </row>
    <row r="249" spans="5:52" s="22" customFormat="1" x14ac:dyDescent="0.3">
      <c r="E249" s="44"/>
      <c r="F249" s="61"/>
      <c r="G249" s="44"/>
      <c r="H249" s="61"/>
      <c r="J249" s="81"/>
      <c r="K249" s="81"/>
      <c r="L249" s="81"/>
      <c r="M249" s="81"/>
      <c r="N249" s="81"/>
    </row>
    <row r="250" spans="5:52" s="22" customFormat="1" x14ac:dyDescent="0.3">
      <c r="E250" s="44"/>
      <c r="F250" s="61"/>
      <c r="G250" s="44"/>
      <c r="H250" s="61"/>
      <c r="I250" s="20"/>
      <c r="J250" s="80"/>
      <c r="K250" s="80"/>
      <c r="L250" s="80"/>
      <c r="M250" s="80"/>
      <c r="N250" s="8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</row>
    <row r="251" spans="5:52" s="22" customFormat="1" x14ac:dyDescent="0.3">
      <c r="E251" s="44"/>
      <c r="F251" s="61"/>
      <c r="G251" s="44"/>
      <c r="H251" s="61"/>
      <c r="J251" s="81"/>
      <c r="K251" s="81"/>
      <c r="L251" s="81"/>
      <c r="M251" s="81"/>
      <c r="N251" s="81"/>
    </row>
    <row r="252" spans="5:52" s="22" customFormat="1" x14ac:dyDescent="0.3">
      <c r="E252" s="44"/>
      <c r="F252" s="61"/>
      <c r="G252" s="44"/>
      <c r="H252" s="61"/>
      <c r="J252" s="81"/>
      <c r="K252" s="81"/>
      <c r="L252" s="81"/>
      <c r="M252" s="81"/>
      <c r="N252" s="81"/>
    </row>
    <row r="253" spans="5:52" s="22" customFormat="1" x14ac:dyDescent="0.3">
      <c r="E253" s="44"/>
      <c r="F253" s="61"/>
      <c r="G253" s="44"/>
      <c r="H253" s="61"/>
      <c r="I253" s="20"/>
      <c r="J253" s="80"/>
      <c r="K253" s="80"/>
      <c r="L253" s="80"/>
      <c r="M253" s="80"/>
      <c r="N253" s="8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</row>
    <row r="254" spans="5:52" s="22" customFormat="1" x14ac:dyDescent="0.3">
      <c r="E254" s="44"/>
      <c r="F254" s="61"/>
      <c r="G254" s="44"/>
      <c r="H254" s="61"/>
      <c r="J254" s="81"/>
      <c r="K254" s="81"/>
      <c r="L254" s="81"/>
      <c r="M254" s="81"/>
      <c r="N254" s="81"/>
    </row>
    <row r="255" spans="5:52" s="22" customFormat="1" x14ac:dyDescent="0.3">
      <c r="E255" s="44"/>
      <c r="F255" s="61"/>
      <c r="G255" s="44"/>
      <c r="H255" s="61"/>
      <c r="J255" s="81"/>
      <c r="K255" s="81"/>
      <c r="L255" s="81"/>
      <c r="M255" s="81"/>
      <c r="N255" s="81"/>
    </row>
    <row r="256" spans="5:52" s="22" customFormat="1" x14ac:dyDescent="0.3">
      <c r="E256" s="44"/>
      <c r="F256" s="61"/>
      <c r="G256" s="44"/>
      <c r="H256" s="61"/>
      <c r="I256" s="20"/>
      <c r="J256" s="80"/>
      <c r="K256" s="80"/>
      <c r="L256" s="80"/>
      <c r="M256" s="80"/>
      <c r="N256" s="8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</row>
    <row r="257" spans="5:52" s="22" customFormat="1" x14ac:dyDescent="0.3">
      <c r="E257" s="44"/>
      <c r="F257" s="61"/>
      <c r="G257" s="44"/>
      <c r="H257" s="61"/>
      <c r="J257" s="81"/>
      <c r="K257" s="81"/>
      <c r="L257" s="81"/>
      <c r="M257" s="81"/>
      <c r="N257" s="81"/>
    </row>
    <row r="258" spans="5:52" s="22" customFormat="1" x14ac:dyDescent="0.3">
      <c r="E258" s="44"/>
      <c r="F258" s="61"/>
      <c r="G258" s="44"/>
      <c r="H258" s="61"/>
      <c r="J258" s="81"/>
      <c r="K258" s="81"/>
      <c r="L258" s="81"/>
      <c r="M258" s="81"/>
      <c r="N258" s="81"/>
    </row>
    <row r="259" spans="5:52" s="22" customFormat="1" x14ac:dyDescent="0.3">
      <c r="E259" s="44"/>
      <c r="F259" s="61"/>
      <c r="G259" s="44"/>
      <c r="H259" s="61"/>
      <c r="I259" s="20"/>
      <c r="J259" s="80"/>
      <c r="K259" s="80"/>
      <c r="L259" s="80"/>
      <c r="M259" s="80"/>
      <c r="N259" s="8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</row>
    <row r="260" spans="5:52" s="22" customFormat="1" x14ac:dyDescent="0.3">
      <c r="E260" s="44"/>
      <c r="F260" s="61"/>
      <c r="G260" s="44"/>
      <c r="H260" s="61"/>
      <c r="J260" s="81"/>
      <c r="K260" s="81"/>
      <c r="L260" s="81"/>
      <c r="M260" s="81"/>
      <c r="N260" s="81"/>
    </row>
    <row r="261" spans="5:52" s="22" customFormat="1" x14ac:dyDescent="0.3">
      <c r="E261" s="44"/>
      <c r="F261" s="61"/>
      <c r="G261" s="44"/>
      <c r="H261" s="61"/>
      <c r="J261" s="81"/>
      <c r="K261" s="81"/>
      <c r="L261" s="81"/>
      <c r="M261" s="81"/>
      <c r="N261" s="81"/>
    </row>
    <row r="262" spans="5:52" s="22" customFormat="1" x14ac:dyDescent="0.3">
      <c r="E262" s="44"/>
      <c r="F262" s="61"/>
      <c r="G262" s="44"/>
      <c r="H262" s="61"/>
      <c r="I262" s="20"/>
      <c r="J262" s="80"/>
      <c r="K262" s="80"/>
      <c r="L262" s="80"/>
      <c r="M262" s="80"/>
      <c r="N262" s="8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</row>
    <row r="263" spans="5:52" s="22" customFormat="1" x14ac:dyDescent="0.3">
      <c r="E263" s="44"/>
      <c r="F263" s="61"/>
      <c r="G263" s="44"/>
      <c r="H263" s="61"/>
      <c r="J263" s="81"/>
      <c r="K263" s="81"/>
      <c r="L263" s="81"/>
      <c r="M263" s="81"/>
      <c r="N263" s="81"/>
    </row>
    <row r="264" spans="5:52" s="22" customFormat="1" x14ac:dyDescent="0.3">
      <c r="E264" s="44"/>
      <c r="F264" s="61"/>
      <c r="G264" s="44"/>
      <c r="H264" s="61"/>
      <c r="J264" s="81"/>
      <c r="K264" s="81"/>
      <c r="L264" s="81"/>
      <c r="M264" s="81"/>
      <c r="N264" s="81"/>
    </row>
    <row r="265" spans="5:52" s="22" customFormat="1" x14ac:dyDescent="0.3">
      <c r="E265" s="44"/>
      <c r="F265" s="61"/>
      <c r="G265" s="44"/>
      <c r="H265" s="61"/>
      <c r="I265" s="20"/>
      <c r="J265" s="80"/>
      <c r="K265" s="80"/>
      <c r="L265" s="80"/>
      <c r="M265" s="80"/>
      <c r="N265" s="8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</row>
    <row r="266" spans="5:52" s="22" customFormat="1" x14ac:dyDescent="0.3">
      <c r="E266" s="44"/>
      <c r="F266" s="61"/>
      <c r="G266" s="44"/>
      <c r="H266" s="61"/>
      <c r="J266" s="81"/>
      <c r="K266" s="81"/>
      <c r="L266" s="81"/>
      <c r="M266" s="81"/>
      <c r="N266" s="81"/>
    </row>
    <row r="267" spans="5:52" s="22" customFormat="1" x14ac:dyDescent="0.3">
      <c r="E267" s="44"/>
      <c r="F267" s="61"/>
      <c r="G267" s="44"/>
      <c r="H267" s="61"/>
      <c r="J267" s="81"/>
      <c r="K267" s="81"/>
      <c r="L267" s="81"/>
      <c r="M267" s="81"/>
      <c r="N267" s="81"/>
    </row>
    <row r="268" spans="5:52" s="22" customFormat="1" x14ac:dyDescent="0.3">
      <c r="E268" s="44"/>
      <c r="F268" s="61"/>
      <c r="G268" s="44"/>
      <c r="H268" s="61"/>
      <c r="I268" s="20"/>
      <c r="J268" s="80"/>
      <c r="K268" s="80"/>
      <c r="L268" s="80"/>
      <c r="M268" s="80"/>
      <c r="N268" s="8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</row>
    <row r="269" spans="5:52" s="22" customFormat="1" x14ac:dyDescent="0.3">
      <c r="E269" s="44"/>
      <c r="F269" s="61"/>
      <c r="G269" s="44"/>
      <c r="H269" s="61"/>
      <c r="J269" s="81"/>
      <c r="K269" s="81"/>
      <c r="L269" s="81"/>
      <c r="M269" s="81"/>
      <c r="N269" s="81"/>
    </row>
    <row r="270" spans="5:52" s="22" customFormat="1" x14ac:dyDescent="0.3">
      <c r="E270" s="44"/>
      <c r="F270" s="61"/>
      <c r="G270" s="44"/>
      <c r="H270" s="61"/>
      <c r="J270" s="81"/>
      <c r="K270" s="81"/>
      <c r="L270" s="81"/>
      <c r="M270" s="81"/>
      <c r="N270" s="81"/>
    </row>
    <row r="271" spans="5:52" s="22" customFormat="1" x14ac:dyDescent="0.3">
      <c r="E271" s="44"/>
      <c r="F271" s="61"/>
      <c r="G271" s="44"/>
      <c r="H271" s="61"/>
      <c r="I271" s="20"/>
      <c r="J271" s="80"/>
      <c r="K271" s="80"/>
      <c r="L271" s="80"/>
      <c r="M271" s="80"/>
      <c r="N271" s="8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</row>
    <row r="272" spans="5:52" s="22" customFormat="1" x14ac:dyDescent="0.3">
      <c r="E272" s="44"/>
      <c r="F272" s="61"/>
      <c r="G272" s="44"/>
      <c r="H272" s="61"/>
      <c r="J272" s="81"/>
      <c r="K272" s="81"/>
      <c r="L272" s="81"/>
      <c r="M272" s="81"/>
      <c r="N272" s="81"/>
    </row>
    <row r="273" spans="5:52" s="22" customFormat="1" x14ac:dyDescent="0.3">
      <c r="E273" s="44"/>
      <c r="F273" s="61"/>
      <c r="G273" s="44"/>
      <c r="H273" s="61"/>
      <c r="J273" s="81"/>
      <c r="K273" s="81"/>
      <c r="L273" s="81"/>
      <c r="M273" s="81"/>
      <c r="N273" s="81"/>
    </row>
    <row r="274" spans="5:52" s="22" customFormat="1" x14ac:dyDescent="0.3">
      <c r="E274" s="44"/>
      <c r="F274" s="61"/>
      <c r="G274" s="44"/>
      <c r="H274" s="61"/>
      <c r="I274" s="20"/>
      <c r="J274" s="80"/>
      <c r="K274" s="80"/>
      <c r="L274" s="80"/>
      <c r="M274" s="80"/>
      <c r="N274" s="8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</row>
    <row r="275" spans="5:52" s="22" customFormat="1" x14ac:dyDescent="0.3">
      <c r="E275" s="44"/>
      <c r="F275" s="61"/>
      <c r="G275" s="44"/>
      <c r="H275" s="61"/>
      <c r="J275" s="81"/>
      <c r="K275" s="81"/>
      <c r="L275" s="81"/>
      <c r="M275" s="81"/>
      <c r="N275" s="81"/>
    </row>
    <row r="276" spans="5:52" s="22" customFormat="1" x14ac:dyDescent="0.3">
      <c r="E276" s="44"/>
      <c r="F276" s="61"/>
      <c r="G276" s="44"/>
      <c r="H276" s="61"/>
      <c r="J276" s="81"/>
      <c r="K276" s="81"/>
      <c r="L276" s="81"/>
      <c r="M276" s="81"/>
      <c r="N276" s="81"/>
    </row>
    <row r="277" spans="5:52" s="22" customFormat="1" x14ac:dyDescent="0.3">
      <c r="E277" s="44"/>
      <c r="F277" s="61"/>
      <c r="G277" s="44"/>
      <c r="H277" s="61"/>
      <c r="I277" s="20"/>
      <c r="J277" s="80"/>
      <c r="K277" s="80"/>
      <c r="L277" s="80"/>
      <c r="M277" s="80"/>
      <c r="N277" s="8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</row>
    <row r="278" spans="5:52" s="22" customFormat="1" x14ac:dyDescent="0.3">
      <c r="E278" s="44"/>
      <c r="F278" s="61"/>
      <c r="G278" s="44"/>
      <c r="H278" s="61"/>
      <c r="J278" s="81"/>
      <c r="K278" s="81"/>
      <c r="L278" s="81"/>
      <c r="M278" s="81"/>
      <c r="N278" s="81"/>
    </row>
    <row r="279" spans="5:52" s="22" customFormat="1" x14ac:dyDescent="0.3">
      <c r="E279" s="44"/>
      <c r="F279" s="61"/>
      <c r="G279" s="44"/>
      <c r="H279" s="61"/>
      <c r="J279" s="81"/>
      <c r="K279" s="81"/>
      <c r="L279" s="81"/>
      <c r="M279" s="81"/>
      <c r="N279" s="81"/>
    </row>
    <row r="280" spans="5:52" s="22" customFormat="1" x14ac:dyDescent="0.3">
      <c r="E280" s="44"/>
      <c r="F280" s="61"/>
      <c r="G280" s="44"/>
      <c r="H280" s="61"/>
      <c r="I280" s="20"/>
      <c r="J280" s="80"/>
      <c r="K280" s="80"/>
      <c r="L280" s="80"/>
      <c r="M280" s="80"/>
      <c r="N280" s="8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</row>
    <row r="281" spans="5:52" s="22" customFormat="1" x14ac:dyDescent="0.3">
      <c r="E281" s="44"/>
      <c r="F281" s="61"/>
      <c r="G281" s="44"/>
      <c r="H281" s="61"/>
      <c r="J281" s="81"/>
      <c r="K281" s="81"/>
      <c r="L281" s="81"/>
      <c r="M281" s="81"/>
      <c r="N281" s="81"/>
    </row>
    <row r="282" spans="5:52" s="22" customFormat="1" x14ac:dyDescent="0.3">
      <c r="E282" s="44"/>
      <c r="F282" s="61"/>
      <c r="G282" s="44"/>
      <c r="H282" s="61"/>
      <c r="J282" s="81"/>
      <c r="K282" s="81"/>
      <c r="L282" s="81"/>
      <c r="M282" s="81"/>
      <c r="N282" s="81"/>
    </row>
    <row r="283" spans="5:52" s="22" customFormat="1" x14ac:dyDescent="0.3">
      <c r="E283" s="44"/>
      <c r="F283" s="61"/>
      <c r="G283" s="44"/>
      <c r="H283" s="61"/>
      <c r="I283" s="20"/>
      <c r="J283" s="80"/>
      <c r="K283" s="80"/>
      <c r="L283" s="80"/>
      <c r="M283" s="80"/>
      <c r="N283" s="8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</row>
    <row r="284" spans="5:52" s="22" customFormat="1" x14ac:dyDescent="0.3">
      <c r="E284" s="44"/>
      <c r="F284" s="61"/>
      <c r="G284" s="44"/>
      <c r="H284" s="61"/>
      <c r="J284" s="81"/>
      <c r="K284" s="81"/>
      <c r="L284" s="81"/>
      <c r="M284" s="81"/>
      <c r="N284" s="81"/>
    </row>
    <row r="285" spans="5:52" s="22" customFormat="1" x14ac:dyDescent="0.3">
      <c r="E285" s="44"/>
      <c r="F285" s="61"/>
      <c r="G285" s="44"/>
      <c r="H285" s="61"/>
      <c r="J285" s="81"/>
      <c r="K285" s="81"/>
      <c r="L285" s="81"/>
      <c r="M285" s="81"/>
      <c r="N285" s="81"/>
    </row>
    <row r="286" spans="5:52" s="22" customFormat="1" x14ac:dyDescent="0.3">
      <c r="E286" s="44"/>
      <c r="F286" s="61"/>
      <c r="G286" s="44"/>
      <c r="H286" s="61"/>
      <c r="I286" s="20"/>
      <c r="J286" s="80"/>
      <c r="K286" s="80"/>
      <c r="L286" s="80"/>
      <c r="M286" s="80"/>
      <c r="N286" s="8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</row>
    <row r="287" spans="5:52" s="22" customFormat="1" x14ac:dyDescent="0.3">
      <c r="E287" s="44"/>
      <c r="F287" s="61"/>
      <c r="G287" s="44"/>
      <c r="H287" s="61"/>
      <c r="J287" s="81"/>
      <c r="K287" s="81"/>
      <c r="L287" s="81"/>
      <c r="M287" s="81"/>
      <c r="N287" s="81"/>
    </row>
    <row r="288" spans="5:52" s="22" customFormat="1" x14ac:dyDescent="0.3">
      <c r="E288" s="44"/>
      <c r="F288" s="61"/>
      <c r="G288" s="44"/>
      <c r="H288" s="61"/>
      <c r="J288" s="81"/>
      <c r="K288" s="81"/>
      <c r="L288" s="81"/>
      <c r="M288" s="81"/>
      <c r="N288" s="81"/>
    </row>
    <row r="289" spans="5:52" s="22" customFormat="1" x14ac:dyDescent="0.3">
      <c r="E289" s="44"/>
      <c r="F289" s="61"/>
      <c r="G289" s="44"/>
      <c r="H289" s="61"/>
      <c r="I289" s="20"/>
      <c r="J289" s="80"/>
      <c r="K289" s="80"/>
      <c r="L289" s="80"/>
      <c r="M289" s="80"/>
      <c r="N289" s="8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</row>
    <row r="290" spans="5:52" s="22" customFormat="1" x14ac:dyDescent="0.3">
      <c r="E290" s="44"/>
      <c r="F290" s="61"/>
      <c r="G290" s="44"/>
      <c r="H290" s="61"/>
      <c r="J290" s="81"/>
      <c r="K290" s="81"/>
      <c r="L290" s="81"/>
      <c r="M290" s="81"/>
      <c r="N290" s="81"/>
    </row>
    <row r="291" spans="5:52" s="22" customFormat="1" x14ac:dyDescent="0.3">
      <c r="E291" s="44"/>
      <c r="F291" s="61"/>
      <c r="G291" s="44"/>
      <c r="H291" s="61"/>
      <c r="J291" s="81"/>
      <c r="K291" s="81"/>
      <c r="L291" s="81"/>
      <c r="M291" s="81"/>
      <c r="N291" s="81"/>
    </row>
    <row r="292" spans="5:52" s="22" customFormat="1" x14ac:dyDescent="0.3">
      <c r="E292" s="44"/>
      <c r="F292" s="61"/>
      <c r="G292" s="44"/>
      <c r="H292" s="61"/>
      <c r="I292" s="20"/>
      <c r="J292" s="80"/>
      <c r="K292" s="80"/>
      <c r="L292" s="80"/>
      <c r="M292" s="80"/>
      <c r="N292" s="8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</row>
    <row r="293" spans="5:52" s="22" customFormat="1" x14ac:dyDescent="0.3">
      <c r="E293" s="44"/>
      <c r="F293" s="61"/>
      <c r="G293" s="44"/>
      <c r="H293" s="61"/>
      <c r="J293" s="81"/>
      <c r="K293" s="81"/>
      <c r="L293" s="81"/>
      <c r="M293" s="81"/>
      <c r="N293" s="81"/>
    </row>
    <row r="294" spans="5:52" s="22" customFormat="1" x14ac:dyDescent="0.3">
      <c r="E294" s="44"/>
      <c r="F294" s="61"/>
      <c r="G294" s="44"/>
      <c r="H294" s="61"/>
      <c r="J294" s="81"/>
      <c r="K294" s="81"/>
      <c r="L294" s="81"/>
      <c r="M294" s="81"/>
      <c r="N294" s="81"/>
    </row>
    <row r="295" spans="5:52" s="22" customFormat="1" x14ac:dyDescent="0.3">
      <c r="E295" s="44"/>
      <c r="F295" s="61"/>
      <c r="G295" s="44"/>
      <c r="H295" s="61"/>
      <c r="I295" s="20"/>
      <c r="J295" s="80"/>
      <c r="K295" s="80"/>
      <c r="L295" s="80"/>
      <c r="M295" s="80"/>
      <c r="N295" s="8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</row>
    <row r="296" spans="5:52" s="22" customFormat="1" x14ac:dyDescent="0.3">
      <c r="E296" s="44"/>
      <c r="F296" s="61"/>
      <c r="G296" s="44"/>
      <c r="H296" s="61"/>
      <c r="J296" s="81"/>
      <c r="K296" s="81"/>
      <c r="L296" s="81"/>
      <c r="M296" s="81"/>
      <c r="N296" s="81"/>
    </row>
    <row r="297" spans="5:52" s="22" customFormat="1" x14ac:dyDescent="0.3">
      <c r="E297" s="44"/>
      <c r="F297" s="61"/>
      <c r="G297" s="44"/>
      <c r="H297" s="61"/>
      <c r="J297" s="81"/>
      <c r="K297" s="81"/>
      <c r="L297" s="81"/>
      <c r="M297" s="81"/>
      <c r="N297" s="81"/>
    </row>
    <row r="298" spans="5:52" s="22" customFormat="1" x14ac:dyDescent="0.3">
      <c r="E298" s="44"/>
      <c r="F298" s="61"/>
      <c r="G298" s="44"/>
      <c r="H298" s="61"/>
      <c r="I298" s="20"/>
      <c r="J298" s="80"/>
      <c r="K298" s="80"/>
      <c r="L298" s="80"/>
      <c r="M298" s="80"/>
      <c r="N298" s="8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</row>
    <row r="299" spans="5:52" s="22" customFormat="1" x14ac:dyDescent="0.3">
      <c r="E299" s="44"/>
      <c r="F299" s="61"/>
      <c r="G299" s="44"/>
      <c r="H299" s="61"/>
      <c r="J299" s="81"/>
      <c r="K299" s="81"/>
      <c r="L299" s="81"/>
      <c r="M299" s="81"/>
      <c r="N299" s="81"/>
    </row>
    <row r="300" spans="5:52" s="22" customFormat="1" x14ac:dyDescent="0.3">
      <c r="E300" s="44"/>
      <c r="F300" s="61"/>
      <c r="G300" s="44"/>
      <c r="H300" s="61"/>
      <c r="J300" s="81"/>
      <c r="K300" s="81"/>
      <c r="L300" s="81"/>
      <c r="M300" s="81"/>
      <c r="N300" s="81"/>
    </row>
    <row r="301" spans="5:52" s="22" customFormat="1" x14ac:dyDescent="0.3">
      <c r="E301" s="44"/>
      <c r="F301" s="61"/>
      <c r="G301" s="44"/>
      <c r="H301" s="61"/>
      <c r="I301" s="20"/>
      <c r="J301" s="80"/>
      <c r="K301" s="80"/>
      <c r="L301" s="80"/>
      <c r="M301" s="80"/>
      <c r="N301" s="8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</row>
    <row r="302" spans="5:52" s="22" customFormat="1" x14ac:dyDescent="0.3">
      <c r="E302" s="44"/>
      <c r="F302" s="61"/>
      <c r="G302" s="44"/>
      <c r="H302" s="61"/>
      <c r="J302" s="81"/>
      <c r="K302" s="81"/>
      <c r="L302" s="81"/>
      <c r="M302" s="81"/>
      <c r="N302" s="81"/>
    </row>
    <row r="303" spans="5:52" s="22" customFormat="1" x14ac:dyDescent="0.3">
      <c r="E303" s="44"/>
      <c r="F303" s="61"/>
      <c r="G303" s="44"/>
      <c r="H303" s="61"/>
      <c r="J303" s="81"/>
      <c r="K303" s="81"/>
      <c r="L303" s="81"/>
      <c r="M303" s="81"/>
      <c r="N303" s="81"/>
    </row>
    <row r="304" spans="5:52" s="22" customFormat="1" x14ac:dyDescent="0.3">
      <c r="E304" s="44"/>
      <c r="F304" s="61"/>
      <c r="G304" s="44"/>
      <c r="H304" s="61"/>
      <c r="I304" s="20"/>
      <c r="J304" s="80"/>
      <c r="K304" s="80"/>
      <c r="L304" s="80"/>
      <c r="M304" s="80"/>
      <c r="N304" s="8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</row>
    <row r="305" spans="5:52" s="22" customFormat="1" x14ac:dyDescent="0.3">
      <c r="E305" s="44"/>
      <c r="F305" s="61"/>
      <c r="G305" s="44"/>
      <c r="H305" s="61"/>
      <c r="J305" s="81"/>
      <c r="K305" s="81"/>
      <c r="L305" s="81"/>
      <c r="M305" s="81"/>
      <c r="N305" s="81"/>
    </row>
    <row r="306" spans="5:52" s="22" customFormat="1" x14ac:dyDescent="0.3">
      <c r="E306" s="44"/>
      <c r="F306" s="61"/>
      <c r="G306" s="44"/>
      <c r="H306" s="61"/>
      <c r="J306" s="81"/>
      <c r="K306" s="81"/>
      <c r="L306" s="81"/>
      <c r="M306" s="81"/>
      <c r="N306" s="81"/>
    </row>
    <row r="307" spans="5:52" s="22" customFormat="1" x14ac:dyDescent="0.3">
      <c r="E307" s="44"/>
      <c r="F307" s="61"/>
      <c r="G307" s="44"/>
      <c r="H307" s="61"/>
      <c r="I307" s="20"/>
      <c r="J307" s="80"/>
      <c r="K307" s="80"/>
      <c r="L307" s="80"/>
      <c r="M307" s="80"/>
      <c r="N307" s="8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</row>
    <row r="308" spans="5:52" s="22" customFormat="1" x14ac:dyDescent="0.3">
      <c r="E308" s="44"/>
      <c r="F308" s="61"/>
      <c r="G308" s="44"/>
      <c r="H308" s="61"/>
      <c r="J308" s="81"/>
      <c r="K308" s="81"/>
      <c r="L308" s="81"/>
      <c r="M308" s="81"/>
      <c r="N308" s="81"/>
    </row>
    <row r="309" spans="5:52" s="22" customFormat="1" x14ac:dyDescent="0.3">
      <c r="E309" s="44"/>
      <c r="F309" s="61"/>
      <c r="G309" s="44"/>
      <c r="H309" s="61"/>
      <c r="J309" s="81"/>
      <c r="K309" s="81"/>
      <c r="L309" s="81"/>
      <c r="M309" s="81"/>
      <c r="N309" s="81"/>
    </row>
    <row r="310" spans="5:52" s="22" customFormat="1" x14ac:dyDescent="0.3">
      <c r="E310" s="44"/>
      <c r="F310" s="61"/>
      <c r="G310" s="44"/>
      <c r="H310" s="61"/>
      <c r="I310" s="20"/>
      <c r="J310" s="80"/>
      <c r="K310" s="80"/>
      <c r="L310" s="80"/>
      <c r="M310" s="80"/>
      <c r="N310" s="8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</row>
    <row r="311" spans="5:52" s="22" customFormat="1" x14ac:dyDescent="0.3">
      <c r="E311" s="44"/>
      <c r="F311" s="61"/>
      <c r="G311" s="44"/>
      <c r="H311" s="61"/>
      <c r="J311" s="81"/>
      <c r="K311" s="81"/>
      <c r="L311" s="81"/>
      <c r="M311" s="81"/>
      <c r="N311" s="81"/>
    </row>
    <row r="312" spans="5:52" s="22" customFormat="1" x14ac:dyDescent="0.3">
      <c r="E312" s="44"/>
      <c r="F312" s="61"/>
      <c r="G312" s="44"/>
      <c r="H312" s="61"/>
      <c r="J312" s="81"/>
      <c r="K312" s="81"/>
      <c r="L312" s="81"/>
      <c r="M312" s="81"/>
      <c r="N312" s="81"/>
    </row>
    <row r="313" spans="5:52" s="22" customFormat="1" x14ac:dyDescent="0.3">
      <c r="E313" s="44"/>
      <c r="F313" s="61"/>
      <c r="G313" s="44"/>
      <c r="H313" s="61"/>
      <c r="I313" s="20"/>
      <c r="J313" s="80"/>
      <c r="K313" s="80"/>
      <c r="L313" s="80"/>
      <c r="M313" s="80"/>
      <c r="N313" s="8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</row>
    <row r="314" spans="5:52" s="22" customFormat="1" x14ac:dyDescent="0.3">
      <c r="E314" s="44"/>
      <c r="F314" s="61"/>
      <c r="G314" s="44"/>
      <c r="H314" s="61"/>
      <c r="J314" s="81"/>
      <c r="K314" s="81"/>
      <c r="L314" s="81"/>
      <c r="M314" s="81"/>
      <c r="N314" s="81"/>
    </row>
    <row r="315" spans="5:52" s="22" customFormat="1" x14ac:dyDescent="0.3">
      <c r="E315" s="44"/>
      <c r="F315" s="61"/>
      <c r="G315" s="44"/>
      <c r="H315" s="61"/>
      <c r="J315" s="81"/>
      <c r="K315" s="81"/>
      <c r="L315" s="81"/>
      <c r="M315" s="81"/>
      <c r="N315" s="81"/>
    </row>
    <row r="316" spans="5:52" s="22" customFormat="1" x14ac:dyDescent="0.3">
      <c r="E316" s="44"/>
      <c r="F316" s="61"/>
      <c r="G316" s="44"/>
      <c r="H316" s="61"/>
      <c r="I316" s="20"/>
      <c r="J316" s="80"/>
      <c r="K316" s="80"/>
      <c r="L316" s="80"/>
      <c r="M316" s="80"/>
      <c r="N316" s="8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</row>
    <row r="317" spans="5:52" s="22" customFormat="1" x14ac:dyDescent="0.3">
      <c r="E317" s="44"/>
      <c r="F317" s="61"/>
      <c r="G317" s="44"/>
      <c r="H317" s="61"/>
      <c r="J317" s="81"/>
      <c r="K317" s="81"/>
      <c r="L317" s="81"/>
      <c r="M317" s="81"/>
      <c r="N317" s="81"/>
    </row>
    <row r="318" spans="5:52" s="22" customFormat="1" x14ac:dyDescent="0.3">
      <c r="E318" s="44"/>
      <c r="F318" s="61"/>
      <c r="G318" s="44"/>
      <c r="H318" s="61"/>
      <c r="J318" s="81"/>
      <c r="K318" s="81"/>
      <c r="L318" s="81"/>
      <c r="M318" s="81"/>
      <c r="N318" s="81"/>
    </row>
    <row r="319" spans="5:52" s="22" customFormat="1" x14ac:dyDescent="0.3">
      <c r="E319" s="44"/>
      <c r="F319" s="61"/>
      <c r="G319" s="44"/>
      <c r="H319" s="61"/>
      <c r="I319" s="20"/>
      <c r="J319" s="80"/>
      <c r="K319" s="80"/>
      <c r="L319" s="80"/>
      <c r="M319" s="80"/>
      <c r="N319" s="8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</row>
    <row r="320" spans="5:52" s="22" customFormat="1" x14ac:dyDescent="0.3">
      <c r="E320" s="44"/>
      <c r="F320" s="61"/>
      <c r="G320" s="44"/>
      <c r="H320" s="61"/>
      <c r="J320" s="81"/>
      <c r="K320" s="81"/>
      <c r="L320" s="81"/>
      <c r="M320" s="81"/>
      <c r="N320" s="81"/>
    </row>
    <row r="321" spans="5:52" s="22" customFormat="1" x14ac:dyDescent="0.3">
      <c r="E321" s="44"/>
      <c r="F321" s="61"/>
      <c r="G321" s="44"/>
      <c r="H321" s="61"/>
      <c r="J321" s="81"/>
      <c r="K321" s="81"/>
      <c r="L321" s="81"/>
      <c r="M321" s="81"/>
      <c r="N321" s="81"/>
    </row>
    <row r="322" spans="5:52" s="22" customFormat="1" x14ac:dyDescent="0.3">
      <c r="E322" s="44"/>
      <c r="F322" s="61"/>
      <c r="G322" s="44"/>
      <c r="H322" s="61"/>
      <c r="I322" s="20"/>
      <c r="J322" s="80"/>
      <c r="K322" s="80"/>
      <c r="L322" s="80"/>
      <c r="M322" s="80"/>
      <c r="N322" s="8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</row>
    <row r="323" spans="5:52" s="22" customFormat="1" x14ac:dyDescent="0.3">
      <c r="E323" s="44"/>
      <c r="F323" s="61"/>
      <c r="G323" s="44"/>
      <c r="H323" s="61"/>
      <c r="J323" s="81"/>
      <c r="K323" s="81"/>
      <c r="L323" s="81"/>
      <c r="M323" s="81"/>
      <c r="N323" s="81"/>
    </row>
    <row r="324" spans="5:52" s="22" customFormat="1" x14ac:dyDescent="0.3">
      <c r="E324" s="44"/>
      <c r="F324" s="61"/>
      <c r="G324" s="44"/>
      <c r="H324" s="61"/>
      <c r="J324" s="81"/>
      <c r="K324" s="81"/>
      <c r="L324" s="81"/>
      <c r="M324" s="81"/>
      <c r="N324" s="81"/>
    </row>
    <row r="325" spans="5:52" s="22" customFormat="1" x14ac:dyDescent="0.3">
      <c r="E325" s="44"/>
      <c r="F325" s="61"/>
      <c r="G325" s="44"/>
      <c r="H325" s="61"/>
      <c r="I325" s="20"/>
      <c r="J325" s="80"/>
      <c r="K325" s="80"/>
      <c r="L325" s="80"/>
      <c r="M325" s="80"/>
      <c r="N325" s="8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</row>
    <row r="326" spans="5:52" s="22" customFormat="1" x14ac:dyDescent="0.3">
      <c r="E326" s="44"/>
      <c r="F326" s="61"/>
      <c r="G326" s="44"/>
      <c r="H326" s="61"/>
      <c r="J326" s="81"/>
      <c r="K326" s="81"/>
      <c r="L326" s="81"/>
      <c r="M326" s="81"/>
      <c r="N326" s="81"/>
    </row>
    <row r="327" spans="5:52" s="22" customFormat="1" x14ac:dyDescent="0.3">
      <c r="E327" s="44"/>
      <c r="F327" s="61"/>
      <c r="G327" s="44"/>
      <c r="H327" s="61"/>
      <c r="J327" s="81"/>
      <c r="K327" s="81"/>
      <c r="L327" s="81"/>
      <c r="M327" s="81"/>
      <c r="N327" s="81"/>
    </row>
    <row r="328" spans="5:52" s="22" customFormat="1" x14ac:dyDescent="0.3">
      <c r="E328" s="44"/>
      <c r="F328" s="61"/>
      <c r="G328" s="44"/>
      <c r="H328" s="61"/>
      <c r="I328" s="20"/>
      <c r="J328" s="80"/>
      <c r="K328" s="80"/>
      <c r="L328" s="80"/>
      <c r="M328" s="80"/>
      <c r="N328" s="8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</row>
    <row r="329" spans="5:52" s="22" customFormat="1" x14ac:dyDescent="0.3">
      <c r="E329" s="44"/>
      <c r="F329" s="61"/>
      <c r="G329" s="44"/>
      <c r="H329" s="61"/>
      <c r="J329" s="81"/>
      <c r="K329" s="81"/>
      <c r="L329" s="81"/>
      <c r="M329" s="81"/>
      <c r="N329" s="81"/>
    </row>
    <row r="330" spans="5:52" s="22" customFormat="1" x14ac:dyDescent="0.3">
      <c r="E330" s="44"/>
      <c r="F330" s="61"/>
      <c r="G330" s="44"/>
      <c r="H330" s="61"/>
      <c r="J330" s="81"/>
      <c r="K330" s="81"/>
      <c r="L330" s="81"/>
      <c r="M330" s="81"/>
      <c r="N330" s="81"/>
    </row>
    <row r="331" spans="5:52" s="22" customFormat="1" x14ac:dyDescent="0.3">
      <c r="E331" s="44"/>
      <c r="F331" s="61"/>
      <c r="G331" s="44"/>
      <c r="H331" s="61"/>
      <c r="I331" s="20"/>
      <c r="J331" s="80"/>
      <c r="K331" s="80"/>
      <c r="L331" s="80"/>
      <c r="M331" s="80"/>
      <c r="N331" s="8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</row>
    <row r="332" spans="5:52" s="22" customFormat="1" x14ac:dyDescent="0.3">
      <c r="E332" s="44"/>
      <c r="F332" s="61"/>
      <c r="G332" s="44"/>
      <c r="H332" s="61"/>
      <c r="J332" s="81"/>
      <c r="K332" s="81"/>
      <c r="L332" s="81"/>
      <c r="M332" s="81"/>
      <c r="N332" s="81"/>
    </row>
    <row r="333" spans="5:52" s="22" customFormat="1" x14ac:dyDescent="0.3">
      <c r="E333" s="44"/>
      <c r="F333" s="61"/>
      <c r="G333" s="44"/>
      <c r="H333" s="61"/>
      <c r="J333" s="81"/>
      <c r="K333" s="81"/>
      <c r="L333" s="81"/>
      <c r="M333" s="81"/>
      <c r="N333" s="81"/>
    </row>
    <row r="334" spans="5:52" s="22" customFormat="1" x14ac:dyDescent="0.3">
      <c r="E334" s="44"/>
      <c r="F334" s="61"/>
      <c r="G334" s="44"/>
      <c r="H334" s="61"/>
      <c r="I334" s="20"/>
      <c r="J334" s="80"/>
      <c r="K334" s="80"/>
      <c r="L334" s="80"/>
      <c r="M334" s="80"/>
      <c r="N334" s="8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</row>
    <row r="335" spans="5:52" s="22" customFormat="1" x14ac:dyDescent="0.3">
      <c r="E335" s="44"/>
      <c r="F335" s="61"/>
      <c r="G335" s="44"/>
      <c r="H335" s="61"/>
      <c r="J335" s="81"/>
      <c r="K335" s="81"/>
      <c r="L335" s="81"/>
      <c r="M335" s="81"/>
      <c r="N335" s="81"/>
    </row>
    <row r="336" spans="5:52" s="22" customFormat="1" x14ac:dyDescent="0.3">
      <c r="E336" s="44"/>
      <c r="F336" s="61"/>
      <c r="G336" s="44"/>
      <c r="H336" s="61"/>
      <c r="J336" s="81"/>
      <c r="K336" s="81"/>
      <c r="L336" s="81"/>
      <c r="M336" s="81"/>
      <c r="N336" s="81"/>
    </row>
    <row r="337" spans="5:52" s="22" customFormat="1" x14ac:dyDescent="0.3">
      <c r="E337" s="44"/>
      <c r="F337" s="61"/>
      <c r="G337" s="44"/>
      <c r="H337" s="61"/>
      <c r="I337" s="20"/>
      <c r="J337" s="80"/>
      <c r="K337" s="80"/>
      <c r="L337" s="80"/>
      <c r="M337" s="80"/>
      <c r="N337" s="8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</row>
    <row r="338" spans="5:52" s="22" customFormat="1" x14ac:dyDescent="0.3">
      <c r="E338" s="44"/>
      <c r="F338" s="61"/>
      <c r="G338" s="44"/>
      <c r="H338" s="61"/>
      <c r="J338" s="81"/>
      <c r="K338" s="81"/>
      <c r="L338" s="81"/>
      <c r="M338" s="81"/>
      <c r="N338" s="81"/>
    </row>
    <row r="339" spans="5:52" s="22" customFormat="1" x14ac:dyDescent="0.3">
      <c r="E339" s="44"/>
      <c r="F339" s="61"/>
      <c r="G339" s="44"/>
      <c r="H339" s="61"/>
      <c r="J339" s="81"/>
      <c r="K339" s="81"/>
      <c r="L339" s="81"/>
      <c r="M339" s="81"/>
      <c r="N339" s="81"/>
    </row>
    <row r="340" spans="5:52" s="22" customFormat="1" x14ac:dyDescent="0.3">
      <c r="E340" s="44"/>
      <c r="F340" s="61"/>
      <c r="G340" s="44"/>
      <c r="H340" s="61"/>
      <c r="I340" s="20"/>
      <c r="J340" s="80"/>
      <c r="K340" s="80"/>
      <c r="L340" s="80"/>
      <c r="M340" s="80"/>
      <c r="N340" s="8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</row>
    <row r="341" spans="5:52" s="22" customFormat="1" x14ac:dyDescent="0.3">
      <c r="E341" s="44"/>
      <c r="F341" s="61"/>
      <c r="G341" s="44"/>
      <c r="H341" s="61"/>
      <c r="J341" s="81"/>
      <c r="K341" s="81"/>
      <c r="L341" s="81"/>
      <c r="M341" s="81"/>
      <c r="N341" s="81"/>
    </row>
    <row r="342" spans="5:52" s="22" customFormat="1" x14ac:dyDescent="0.3">
      <c r="E342" s="44"/>
      <c r="F342" s="61"/>
      <c r="G342" s="44"/>
      <c r="H342" s="61"/>
      <c r="J342" s="81"/>
      <c r="K342" s="81"/>
      <c r="L342" s="81"/>
      <c r="M342" s="81"/>
      <c r="N342" s="81"/>
    </row>
    <row r="343" spans="5:52" s="22" customFormat="1" x14ac:dyDescent="0.3">
      <c r="E343" s="44"/>
      <c r="F343" s="61"/>
      <c r="G343" s="44"/>
      <c r="H343" s="61"/>
      <c r="I343" s="20"/>
      <c r="J343" s="80"/>
      <c r="K343" s="80"/>
      <c r="L343" s="80"/>
      <c r="M343" s="80"/>
      <c r="N343" s="8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</row>
    <row r="344" spans="5:52" s="22" customFormat="1" x14ac:dyDescent="0.3">
      <c r="E344" s="44"/>
      <c r="F344" s="61"/>
      <c r="G344" s="44"/>
      <c r="H344" s="61"/>
      <c r="J344" s="81"/>
      <c r="K344" s="81"/>
      <c r="L344" s="81"/>
      <c r="M344" s="81"/>
      <c r="N344" s="81"/>
    </row>
    <row r="345" spans="5:52" s="22" customFormat="1" x14ac:dyDescent="0.3">
      <c r="E345" s="44"/>
      <c r="F345" s="61"/>
      <c r="G345" s="44"/>
      <c r="H345" s="61"/>
      <c r="J345" s="81"/>
      <c r="K345" s="81"/>
      <c r="L345" s="81"/>
      <c r="M345" s="81"/>
      <c r="N345" s="81"/>
    </row>
    <row r="346" spans="5:52" s="22" customFormat="1" x14ac:dyDescent="0.3">
      <c r="E346" s="44"/>
      <c r="F346" s="61"/>
      <c r="G346" s="44"/>
      <c r="H346" s="61"/>
      <c r="I346" s="20"/>
      <c r="J346" s="80"/>
      <c r="K346" s="80"/>
      <c r="L346" s="80"/>
      <c r="M346" s="80"/>
      <c r="N346" s="8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</row>
    <row r="347" spans="5:52" s="22" customFormat="1" x14ac:dyDescent="0.3">
      <c r="E347" s="44"/>
      <c r="F347" s="61"/>
      <c r="G347" s="44"/>
      <c r="H347" s="61"/>
      <c r="J347" s="81"/>
      <c r="K347" s="81"/>
      <c r="L347" s="81"/>
      <c r="M347" s="81"/>
      <c r="N347" s="81"/>
    </row>
    <row r="348" spans="5:52" s="22" customFormat="1" x14ac:dyDescent="0.3">
      <c r="E348" s="44"/>
      <c r="F348" s="61"/>
      <c r="G348" s="44"/>
      <c r="H348" s="61"/>
      <c r="J348" s="81"/>
      <c r="K348" s="81"/>
      <c r="L348" s="81"/>
      <c r="M348" s="81"/>
      <c r="N348" s="81"/>
    </row>
    <row r="349" spans="5:52" s="22" customFormat="1" x14ac:dyDescent="0.3">
      <c r="E349" s="44"/>
      <c r="F349" s="61"/>
      <c r="G349" s="44"/>
      <c r="H349" s="61"/>
      <c r="I349" s="20"/>
      <c r="J349" s="80"/>
      <c r="K349" s="80"/>
      <c r="L349" s="80"/>
      <c r="M349" s="80"/>
      <c r="N349" s="8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</row>
    <row r="350" spans="5:52" s="22" customFormat="1" x14ac:dyDescent="0.3">
      <c r="E350" s="44"/>
      <c r="F350" s="61"/>
      <c r="G350" s="44"/>
      <c r="H350" s="61"/>
      <c r="J350" s="81"/>
      <c r="K350" s="81"/>
      <c r="L350" s="81"/>
      <c r="M350" s="81"/>
      <c r="N350" s="81"/>
    </row>
    <row r="351" spans="5:52" s="22" customFormat="1" x14ac:dyDescent="0.3">
      <c r="E351" s="44"/>
      <c r="F351" s="61"/>
      <c r="G351" s="44"/>
      <c r="H351" s="61"/>
      <c r="J351" s="81"/>
      <c r="K351" s="81"/>
      <c r="L351" s="81"/>
      <c r="M351" s="81"/>
      <c r="N351" s="81"/>
    </row>
    <row r="352" spans="5:52" s="22" customFormat="1" x14ac:dyDescent="0.3">
      <c r="E352" s="44"/>
      <c r="F352" s="61"/>
      <c r="G352" s="44"/>
      <c r="H352" s="61"/>
      <c r="I352" s="20"/>
      <c r="J352" s="80"/>
      <c r="K352" s="80"/>
      <c r="L352" s="80"/>
      <c r="M352" s="80"/>
      <c r="N352" s="8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</row>
    <row r="353" spans="5:52" s="22" customFormat="1" x14ac:dyDescent="0.3">
      <c r="E353" s="44"/>
      <c r="F353" s="61"/>
      <c r="G353" s="44"/>
      <c r="H353" s="61"/>
      <c r="J353" s="81"/>
      <c r="K353" s="81"/>
      <c r="L353" s="81"/>
      <c r="M353" s="81"/>
      <c r="N353" s="81"/>
    </row>
    <row r="354" spans="5:52" s="22" customFormat="1" x14ac:dyDescent="0.3">
      <c r="E354" s="44"/>
      <c r="F354" s="61"/>
      <c r="G354" s="44"/>
      <c r="H354" s="61"/>
      <c r="J354" s="81"/>
      <c r="K354" s="81"/>
      <c r="L354" s="81"/>
      <c r="M354" s="81"/>
      <c r="N354" s="81"/>
    </row>
    <row r="355" spans="5:52" s="22" customFormat="1" x14ac:dyDescent="0.3">
      <c r="E355" s="44"/>
      <c r="F355" s="61"/>
      <c r="G355" s="44"/>
      <c r="H355" s="61"/>
      <c r="I355" s="20"/>
      <c r="J355" s="80"/>
      <c r="K355" s="80"/>
      <c r="L355" s="80"/>
      <c r="M355" s="80"/>
      <c r="N355" s="8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</row>
    <row r="356" spans="5:52" s="22" customFormat="1" x14ac:dyDescent="0.3">
      <c r="E356" s="44"/>
      <c r="F356" s="61"/>
      <c r="G356" s="44"/>
      <c r="H356" s="61"/>
      <c r="J356" s="81"/>
      <c r="K356" s="81"/>
      <c r="L356" s="81"/>
      <c r="M356" s="81"/>
      <c r="N356" s="81"/>
    </row>
    <row r="357" spans="5:52" s="22" customFormat="1" x14ac:dyDescent="0.3">
      <c r="E357" s="44"/>
      <c r="F357" s="61"/>
      <c r="G357" s="44"/>
      <c r="H357" s="61"/>
      <c r="J357" s="81"/>
      <c r="K357" s="81"/>
      <c r="L357" s="81"/>
      <c r="M357" s="81"/>
      <c r="N357" s="81"/>
    </row>
    <row r="358" spans="5:52" s="22" customFormat="1" x14ac:dyDescent="0.3">
      <c r="E358" s="44"/>
      <c r="F358" s="61"/>
      <c r="G358" s="44"/>
      <c r="H358" s="61"/>
      <c r="I358" s="20"/>
      <c r="J358" s="80"/>
      <c r="K358" s="80"/>
      <c r="L358" s="80"/>
      <c r="M358" s="80"/>
      <c r="N358" s="8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</row>
    <row r="359" spans="5:52" s="22" customFormat="1" x14ac:dyDescent="0.3">
      <c r="E359" s="44"/>
      <c r="F359" s="61"/>
      <c r="G359" s="44"/>
      <c r="H359" s="61"/>
      <c r="J359" s="81"/>
      <c r="K359" s="81"/>
      <c r="L359" s="81"/>
      <c r="M359" s="81"/>
      <c r="N359" s="81"/>
    </row>
    <row r="360" spans="5:52" s="22" customFormat="1" x14ac:dyDescent="0.3">
      <c r="E360" s="44"/>
      <c r="F360" s="61"/>
      <c r="G360" s="44"/>
      <c r="H360" s="61"/>
      <c r="J360" s="81"/>
      <c r="K360" s="81"/>
      <c r="L360" s="81"/>
      <c r="M360" s="81"/>
      <c r="N360" s="81"/>
    </row>
    <row r="361" spans="5:52" s="22" customFormat="1" x14ac:dyDescent="0.3">
      <c r="E361" s="44"/>
      <c r="F361" s="61"/>
      <c r="G361" s="44"/>
      <c r="H361" s="61"/>
      <c r="I361" s="20"/>
      <c r="J361" s="80"/>
      <c r="K361" s="80"/>
      <c r="L361" s="80"/>
      <c r="M361" s="80"/>
      <c r="N361" s="8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</row>
    <row r="362" spans="5:52" s="22" customFormat="1" x14ac:dyDescent="0.3">
      <c r="E362" s="44"/>
      <c r="F362" s="61"/>
      <c r="G362" s="44"/>
      <c r="H362" s="61"/>
      <c r="J362" s="81"/>
      <c r="K362" s="81"/>
      <c r="L362" s="81"/>
      <c r="M362" s="81"/>
      <c r="N362" s="81"/>
    </row>
    <row r="363" spans="5:52" s="22" customFormat="1" x14ac:dyDescent="0.3">
      <c r="E363" s="44"/>
      <c r="F363" s="61"/>
      <c r="G363" s="44"/>
      <c r="H363" s="61"/>
      <c r="J363" s="81"/>
      <c r="K363" s="81"/>
      <c r="L363" s="81"/>
      <c r="M363" s="81"/>
      <c r="N363" s="81"/>
    </row>
    <row r="364" spans="5:52" s="22" customFormat="1" x14ac:dyDescent="0.3">
      <c r="E364" s="44"/>
      <c r="F364" s="61"/>
      <c r="G364" s="44"/>
      <c r="H364" s="61"/>
      <c r="I364" s="20"/>
      <c r="J364" s="80"/>
      <c r="K364" s="80"/>
      <c r="L364" s="80"/>
      <c r="M364" s="80"/>
      <c r="N364" s="8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</row>
    <row r="365" spans="5:52" s="22" customFormat="1" x14ac:dyDescent="0.3">
      <c r="E365" s="44"/>
      <c r="F365" s="61"/>
      <c r="G365" s="44"/>
      <c r="H365" s="61"/>
      <c r="J365" s="81"/>
      <c r="K365" s="81"/>
      <c r="L365" s="81"/>
      <c r="M365" s="81"/>
      <c r="N365" s="81"/>
    </row>
    <row r="366" spans="5:52" s="22" customFormat="1" x14ac:dyDescent="0.3">
      <c r="E366" s="44"/>
      <c r="F366" s="61"/>
      <c r="G366" s="44"/>
      <c r="H366" s="61"/>
      <c r="J366" s="81"/>
      <c r="K366" s="81"/>
      <c r="L366" s="81"/>
      <c r="M366" s="81"/>
      <c r="N366" s="81"/>
    </row>
    <row r="367" spans="5:52" s="22" customFormat="1" x14ac:dyDescent="0.3">
      <c r="E367" s="44"/>
      <c r="F367" s="61"/>
      <c r="G367" s="44"/>
      <c r="H367" s="61"/>
      <c r="I367" s="20"/>
      <c r="J367" s="80"/>
      <c r="K367" s="80"/>
      <c r="L367" s="80"/>
      <c r="M367" s="80"/>
      <c r="N367" s="8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</row>
    <row r="368" spans="5:52" s="22" customFormat="1" x14ac:dyDescent="0.3">
      <c r="E368" s="44"/>
      <c r="F368" s="61"/>
      <c r="G368" s="44"/>
      <c r="H368" s="61"/>
      <c r="J368" s="81"/>
      <c r="K368" s="81"/>
      <c r="L368" s="81"/>
      <c r="M368" s="81"/>
      <c r="N368" s="81"/>
    </row>
    <row r="369" spans="5:52" s="22" customFormat="1" x14ac:dyDescent="0.3">
      <c r="E369" s="44"/>
      <c r="F369" s="61"/>
      <c r="G369" s="44"/>
      <c r="H369" s="61"/>
      <c r="J369" s="81"/>
      <c r="K369" s="81"/>
      <c r="L369" s="81"/>
      <c r="M369" s="81"/>
      <c r="N369" s="81"/>
    </row>
    <row r="370" spans="5:52" s="22" customFormat="1" x14ac:dyDescent="0.3">
      <c r="E370" s="44"/>
      <c r="F370" s="61"/>
      <c r="G370" s="44"/>
      <c r="H370" s="61"/>
      <c r="I370" s="20"/>
      <c r="J370" s="80"/>
      <c r="K370" s="80"/>
      <c r="L370" s="80"/>
      <c r="M370" s="80"/>
      <c r="N370" s="8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</row>
    <row r="371" spans="5:52" s="22" customFormat="1" x14ac:dyDescent="0.3">
      <c r="E371" s="44"/>
      <c r="F371" s="61"/>
      <c r="G371" s="44"/>
      <c r="H371" s="61"/>
      <c r="J371" s="81"/>
      <c r="K371" s="81"/>
      <c r="L371" s="81"/>
      <c r="M371" s="81"/>
      <c r="N371" s="81"/>
    </row>
    <row r="372" spans="5:52" s="22" customFormat="1" x14ac:dyDescent="0.3">
      <c r="E372" s="44"/>
      <c r="F372" s="61"/>
      <c r="G372" s="44"/>
      <c r="H372" s="61"/>
      <c r="J372" s="81"/>
      <c r="K372" s="81"/>
      <c r="L372" s="81"/>
      <c r="M372" s="81"/>
      <c r="N372" s="81"/>
    </row>
    <row r="373" spans="5:52" s="22" customFormat="1" x14ac:dyDescent="0.3">
      <c r="E373" s="44"/>
      <c r="F373" s="61"/>
      <c r="G373" s="44"/>
      <c r="H373" s="61"/>
      <c r="I373" s="20"/>
      <c r="J373" s="80"/>
      <c r="K373" s="80"/>
      <c r="L373" s="80"/>
      <c r="M373" s="80"/>
      <c r="N373" s="8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</row>
    <row r="374" spans="5:52" s="22" customFormat="1" x14ac:dyDescent="0.3">
      <c r="E374" s="44"/>
      <c r="F374" s="61"/>
      <c r="G374" s="44"/>
      <c r="H374" s="61"/>
      <c r="J374" s="81"/>
      <c r="K374" s="81"/>
      <c r="L374" s="81"/>
      <c r="M374" s="81"/>
      <c r="N374" s="81"/>
    </row>
    <row r="375" spans="5:52" s="22" customFormat="1" x14ac:dyDescent="0.3">
      <c r="E375" s="44"/>
      <c r="F375" s="61"/>
      <c r="G375" s="44"/>
      <c r="H375" s="61"/>
      <c r="J375" s="81"/>
      <c r="K375" s="81"/>
      <c r="L375" s="81"/>
      <c r="M375" s="81"/>
      <c r="N375" s="81"/>
    </row>
    <row r="376" spans="5:52" s="22" customFormat="1" x14ac:dyDescent="0.3">
      <c r="E376" s="44"/>
      <c r="F376" s="61"/>
      <c r="G376" s="44"/>
      <c r="H376" s="61"/>
      <c r="I376" s="20"/>
      <c r="J376" s="80"/>
      <c r="K376" s="80"/>
      <c r="L376" s="80"/>
      <c r="M376" s="80"/>
      <c r="N376" s="8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</row>
    <row r="377" spans="5:52" s="22" customFormat="1" x14ac:dyDescent="0.3">
      <c r="E377" s="44"/>
      <c r="F377" s="61"/>
      <c r="G377" s="44"/>
      <c r="H377" s="61"/>
      <c r="J377" s="81"/>
      <c r="K377" s="81"/>
      <c r="L377" s="81"/>
      <c r="M377" s="81"/>
      <c r="N377" s="81"/>
    </row>
    <row r="378" spans="5:52" s="22" customFormat="1" x14ac:dyDescent="0.3">
      <c r="E378" s="44"/>
      <c r="F378" s="61"/>
      <c r="G378" s="44"/>
      <c r="H378" s="61"/>
      <c r="J378" s="81"/>
      <c r="K378" s="81"/>
      <c r="L378" s="81"/>
      <c r="M378" s="81"/>
      <c r="N378" s="81"/>
    </row>
    <row r="379" spans="5:52" s="22" customFormat="1" x14ac:dyDescent="0.3">
      <c r="E379" s="44"/>
      <c r="F379" s="61"/>
      <c r="G379" s="44"/>
      <c r="H379" s="61"/>
      <c r="I379" s="20"/>
      <c r="J379" s="80"/>
      <c r="K379" s="80"/>
      <c r="L379" s="80"/>
      <c r="M379" s="80"/>
      <c r="N379" s="8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</row>
    <row r="380" spans="5:52" s="22" customFormat="1" x14ac:dyDescent="0.3">
      <c r="E380" s="44"/>
      <c r="F380" s="61"/>
      <c r="G380" s="44"/>
      <c r="H380" s="61"/>
      <c r="J380" s="81"/>
      <c r="K380" s="81"/>
      <c r="L380" s="81"/>
      <c r="M380" s="81"/>
      <c r="N380" s="81"/>
    </row>
    <row r="381" spans="5:52" s="22" customFormat="1" x14ac:dyDescent="0.3">
      <c r="E381" s="44"/>
      <c r="F381" s="61"/>
      <c r="G381" s="44"/>
      <c r="H381" s="61"/>
      <c r="J381" s="81"/>
      <c r="K381" s="81"/>
      <c r="L381" s="81"/>
      <c r="M381" s="81"/>
      <c r="N381" s="81"/>
    </row>
    <row r="382" spans="5:52" s="22" customFormat="1" x14ac:dyDescent="0.3">
      <c r="E382" s="44"/>
      <c r="F382" s="61"/>
      <c r="G382" s="44"/>
      <c r="H382" s="61"/>
      <c r="I382" s="20"/>
      <c r="J382" s="80"/>
      <c r="K382" s="80"/>
      <c r="L382" s="80"/>
      <c r="M382" s="80"/>
      <c r="N382" s="8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</row>
    <row r="383" spans="5:52" s="22" customFormat="1" x14ac:dyDescent="0.3">
      <c r="E383" s="44"/>
      <c r="F383" s="61"/>
      <c r="G383" s="44"/>
      <c r="H383" s="61"/>
      <c r="J383" s="81"/>
      <c r="K383" s="81"/>
      <c r="L383" s="81"/>
      <c r="M383" s="81"/>
      <c r="N383" s="81"/>
    </row>
    <row r="384" spans="5:52" s="22" customFormat="1" x14ac:dyDescent="0.3">
      <c r="E384" s="44"/>
      <c r="F384" s="61"/>
      <c r="G384" s="44"/>
      <c r="H384" s="61"/>
      <c r="J384" s="81"/>
      <c r="K384" s="81"/>
      <c r="L384" s="81"/>
      <c r="M384" s="81"/>
      <c r="N384" s="81"/>
    </row>
    <row r="385" spans="5:52" s="22" customFormat="1" x14ac:dyDescent="0.3">
      <c r="E385" s="44"/>
      <c r="F385" s="61"/>
      <c r="G385" s="44"/>
      <c r="H385" s="61"/>
      <c r="I385" s="20"/>
      <c r="J385" s="80"/>
      <c r="K385" s="80"/>
      <c r="L385" s="80"/>
      <c r="M385" s="80"/>
      <c r="N385" s="8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</row>
    <row r="386" spans="5:52" s="22" customFormat="1" x14ac:dyDescent="0.3">
      <c r="E386" s="44"/>
      <c r="F386" s="61"/>
      <c r="G386" s="44"/>
      <c r="H386" s="61"/>
      <c r="J386" s="81"/>
      <c r="K386" s="81"/>
      <c r="L386" s="81"/>
      <c r="M386" s="81"/>
      <c r="N386" s="81"/>
    </row>
    <row r="387" spans="5:52" s="22" customFormat="1" x14ac:dyDescent="0.3">
      <c r="E387" s="44"/>
      <c r="F387" s="61"/>
      <c r="G387" s="44"/>
      <c r="H387" s="61"/>
      <c r="J387" s="81"/>
      <c r="K387" s="81"/>
      <c r="L387" s="81"/>
      <c r="M387" s="81"/>
      <c r="N387" s="81"/>
    </row>
    <row r="388" spans="5:52" s="22" customFormat="1" x14ac:dyDescent="0.3">
      <c r="E388" s="44"/>
      <c r="F388" s="61"/>
      <c r="G388" s="44"/>
      <c r="H388" s="61"/>
      <c r="I388" s="20"/>
      <c r="J388" s="80"/>
      <c r="K388" s="80"/>
      <c r="L388" s="80"/>
      <c r="M388" s="80"/>
      <c r="N388" s="8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</row>
    <row r="389" spans="5:52" s="22" customFormat="1" x14ac:dyDescent="0.3">
      <c r="E389" s="44"/>
      <c r="F389" s="61"/>
      <c r="G389" s="44"/>
      <c r="H389" s="61"/>
      <c r="J389" s="81"/>
      <c r="K389" s="81"/>
      <c r="L389" s="81"/>
      <c r="M389" s="81"/>
      <c r="N389" s="81"/>
    </row>
    <row r="390" spans="5:52" s="22" customFormat="1" x14ac:dyDescent="0.3">
      <c r="E390" s="44"/>
      <c r="F390" s="61"/>
      <c r="G390" s="44"/>
      <c r="H390" s="61"/>
      <c r="J390" s="81"/>
      <c r="K390" s="81"/>
      <c r="L390" s="81"/>
      <c r="M390" s="81"/>
      <c r="N390" s="81"/>
    </row>
    <row r="391" spans="5:52" s="22" customFormat="1" x14ac:dyDescent="0.3">
      <c r="E391" s="44"/>
      <c r="F391" s="61"/>
      <c r="G391" s="44"/>
      <c r="H391" s="61"/>
      <c r="I391" s="20"/>
      <c r="J391" s="80"/>
      <c r="K391" s="80"/>
      <c r="L391" s="80"/>
      <c r="M391" s="80"/>
      <c r="N391" s="8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</row>
    <row r="392" spans="5:52" s="22" customFormat="1" x14ac:dyDescent="0.3">
      <c r="E392" s="44"/>
      <c r="F392" s="61"/>
      <c r="G392" s="44"/>
      <c r="H392" s="61"/>
      <c r="J392" s="81"/>
      <c r="K392" s="81"/>
      <c r="L392" s="81"/>
      <c r="M392" s="81"/>
      <c r="N392" s="81"/>
    </row>
    <row r="393" spans="5:52" s="22" customFormat="1" x14ac:dyDescent="0.3">
      <c r="E393" s="44"/>
      <c r="F393" s="61"/>
      <c r="G393" s="44"/>
      <c r="H393" s="61"/>
      <c r="J393" s="81"/>
      <c r="K393" s="81"/>
      <c r="L393" s="81"/>
      <c r="M393" s="81"/>
      <c r="N393" s="81"/>
    </row>
    <row r="394" spans="5:52" s="22" customFormat="1" x14ac:dyDescent="0.3">
      <c r="E394" s="44"/>
      <c r="F394" s="61"/>
      <c r="G394" s="44"/>
      <c r="H394" s="61"/>
      <c r="I394" s="20"/>
      <c r="J394" s="80"/>
      <c r="K394" s="80"/>
      <c r="L394" s="80"/>
      <c r="M394" s="80"/>
      <c r="N394" s="8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</row>
    <row r="395" spans="5:52" s="22" customFormat="1" x14ac:dyDescent="0.3">
      <c r="E395" s="44"/>
      <c r="F395" s="61"/>
      <c r="G395" s="44"/>
      <c r="H395" s="61"/>
      <c r="J395" s="81"/>
      <c r="K395" s="81"/>
      <c r="L395" s="81"/>
      <c r="M395" s="81"/>
      <c r="N395" s="81"/>
    </row>
    <row r="396" spans="5:52" s="22" customFormat="1" x14ac:dyDescent="0.3">
      <c r="E396" s="44"/>
      <c r="F396" s="61"/>
      <c r="G396" s="44"/>
      <c r="H396" s="61"/>
      <c r="J396" s="81"/>
      <c r="K396" s="81"/>
      <c r="L396" s="81"/>
      <c r="M396" s="81"/>
      <c r="N396" s="81"/>
    </row>
    <row r="397" spans="5:52" s="22" customFormat="1" x14ac:dyDescent="0.3">
      <c r="E397" s="44"/>
      <c r="F397" s="61"/>
      <c r="G397" s="44"/>
      <c r="H397" s="61"/>
      <c r="I397" s="20"/>
      <c r="J397" s="80"/>
      <c r="K397" s="80"/>
      <c r="L397" s="80"/>
      <c r="M397" s="80"/>
      <c r="N397" s="8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</row>
    <row r="398" spans="5:52" s="22" customFormat="1" x14ac:dyDescent="0.3">
      <c r="E398" s="44"/>
      <c r="F398" s="61"/>
      <c r="G398" s="44"/>
      <c r="H398" s="61"/>
      <c r="J398" s="81"/>
      <c r="K398" s="81"/>
      <c r="L398" s="81"/>
      <c r="M398" s="81"/>
      <c r="N398" s="81"/>
    </row>
    <row r="399" spans="5:52" s="22" customFormat="1" x14ac:dyDescent="0.3">
      <c r="E399" s="44"/>
      <c r="F399" s="61"/>
      <c r="G399" s="44"/>
      <c r="H399" s="61"/>
      <c r="J399" s="81"/>
      <c r="K399" s="81"/>
      <c r="L399" s="81"/>
      <c r="M399" s="81"/>
      <c r="N399" s="81"/>
    </row>
    <row r="400" spans="5:52" s="22" customFormat="1" x14ac:dyDescent="0.3">
      <c r="E400" s="44"/>
      <c r="F400" s="61"/>
      <c r="G400" s="44"/>
      <c r="H400" s="61"/>
      <c r="I400" s="20"/>
      <c r="J400" s="80"/>
      <c r="K400" s="80"/>
      <c r="L400" s="80"/>
      <c r="M400" s="80"/>
      <c r="N400" s="8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</row>
    <row r="401" spans="5:52" s="22" customFormat="1" x14ac:dyDescent="0.3">
      <c r="E401" s="44"/>
      <c r="F401" s="61"/>
      <c r="G401" s="44"/>
      <c r="H401" s="61"/>
      <c r="J401" s="81"/>
      <c r="K401" s="81"/>
      <c r="L401" s="81"/>
      <c r="M401" s="81"/>
      <c r="N401" s="81"/>
    </row>
    <row r="402" spans="5:52" s="22" customFormat="1" x14ac:dyDescent="0.3">
      <c r="E402" s="44"/>
      <c r="F402" s="61"/>
      <c r="G402" s="44"/>
      <c r="H402" s="61"/>
      <c r="J402" s="81"/>
      <c r="K402" s="81"/>
      <c r="L402" s="81"/>
      <c r="M402" s="81"/>
      <c r="N402" s="81"/>
    </row>
    <row r="403" spans="5:52" s="22" customFormat="1" x14ac:dyDescent="0.3">
      <c r="E403" s="44"/>
      <c r="F403" s="61"/>
      <c r="G403" s="44"/>
      <c r="H403" s="61"/>
      <c r="I403" s="20"/>
      <c r="J403" s="80"/>
      <c r="K403" s="80"/>
      <c r="L403" s="80"/>
      <c r="M403" s="80"/>
      <c r="N403" s="8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</row>
    <row r="404" spans="5:52" s="22" customFormat="1" x14ac:dyDescent="0.3">
      <c r="E404" s="44"/>
      <c r="F404" s="61"/>
      <c r="G404" s="44"/>
      <c r="H404" s="61"/>
      <c r="J404" s="81"/>
      <c r="K404" s="81"/>
      <c r="L404" s="81"/>
      <c r="M404" s="81"/>
      <c r="N404" s="81"/>
    </row>
    <row r="405" spans="5:52" s="22" customFormat="1" x14ac:dyDescent="0.3">
      <c r="E405" s="44"/>
      <c r="F405" s="61"/>
      <c r="G405" s="44"/>
      <c r="H405" s="61"/>
      <c r="J405" s="81"/>
      <c r="K405" s="81"/>
      <c r="L405" s="81"/>
      <c r="M405" s="81"/>
      <c r="N405" s="81"/>
    </row>
    <row r="406" spans="5:52" s="22" customFormat="1" x14ac:dyDescent="0.3">
      <c r="E406" s="44"/>
      <c r="F406" s="61"/>
      <c r="G406" s="44"/>
      <c r="H406" s="61"/>
      <c r="I406" s="20"/>
      <c r="J406" s="80"/>
      <c r="K406" s="80"/>
      <c r="L406" s="80"/>
      <c r="M406" s="80"/>
      <c r="N406" s="8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</row>
    <row r="407" spans="5:52" s="22" customFormat="1" x14ac:dyDescent="0.3">
      <c r="E407" s="44"/>
      <c r="F407" s="61"/>
      <c r="G407" s="44"/>
      <c r="H407" s="61"/>
      <c r="J407" s="81"/>
      <c r="K407" s="81"/>
      <c r="L407" s="81"/>
      <c r="M407" s="81"/>
      <c r="N407" s="81"/>
    </row>
    <row r="408" spans="5:52" s="22" customFormat="1" x14ac:dyDescent="0.3">
      <c r="E408" s="44"/>
      <c r="F408" s="61"/>
      <c r="G408" s="44"/>
      <c r="H408" s="61"/>
      <c r="J408" s="81"/>
      <c r="K408" s="81"/>
      <c r="L408" s="81"/>
      <c r="M408" s="81"/>
      <c r="N408" s="81"/>
    </row>
    <row r="409" spans="5:52" s="22" customFormat="1" x14ac:dyDescent="0.3">
      <c r="E409" s="44"/>
      <c r="F409" s="61"/>
      <c r="G409" s="44"/>
      <c r="H409" s="61"/>
      <c r="I409" s="20"/>
      <c r="J409" s="80"/>
      <c r="K409" s="80"/>
      <c r="L409" s="80"/>
      <c r="M409" s="80"/>
      <c r="N409" s="8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</row>
    <row r="410" spans="5:52" s="22" customFormat="1" x14ac:dyDescent="0.3">
      <c r="E410" s="44"/>
      <c r="F410" s="61"/>
      <c r="G410" s="44"/>
      <c r="H410" s="61"/>
      <c r="J410" s="81"/>
      <c r="K410" s="81"/>
      <c r="L410" s="81"/>
      <c r="M410" s="81"/>
      <c r="N410" s="81"/>
    </row>
    <row r="411" spans="5:52" s="22" customFormat="1" x14ac:dyDescent="0.3">
      <c r="E411" s="44"/>
      <c r="F411" s="61"/>
      <c r="G411" s="44"/>
      <c r="H411" s="61"/>
      <c r="J411" s="81"/>
      <c r="K411" s="81"/>
      <c r="L411" s="81"/>
      <c r="M411" s="81"/>
      <c r="N411" s="81"/>
    </row>
    <row r="412" spans="5:52" s="22" customFormat="1" x14ac:dyDescent="0.3">
      <c r="E412" s="44"/>
      <c r="F412" s="61"/>
      <c r="G412" s="44"/>
      <c r="H412" s="61"/>
      <c r="I412" s="20"/>
      <c r="J412" s="80"/>
      <c r="K412" s="80"/>
      <c r="L412" s="80"/>
      <c r="M412" s="80"/>
      <c r="N412" s="8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</row>
    <row r="413" spans="5:52" s="22" customFormat="1" x14ac:dyDescent="0.3">
      <c r="E413" s="44"/>
      <c r="F413" s="61"/>
      <c r="G413" s="44"/>
      <c r="H413" s="61"/>
      <c r="J413" s="81"/>
      <c r="K413" s="81"/>
      <c r="L413" s="81"/>
      <c r="M413" s="81"/>
      <c r="N413" s="81"/>
    </row>
    <row r="414" spans="5:52" s="22" customFormat="1" x14ac:dyDescent="0.3">
      <c r="E414" s="44"/>
      <c r="F414" s="61"/>
      <c r="G414" s="44"/>
      <c r="H414" s="61"/>
      <c r="J414" s="81"/>
      <c r="K414" s="81"/>
      <c r="L414" s="81"/>
      <c r="M414" s="81"/>
      <c r="N414" s="81"/>
    </row>
    <row r="415" spans="5:52" s="22" customFormat="1" x14ac:dyDescent="0.3">
      <c r="E415" s="44"/>
      <c r="F415" s="61"/>
      <c r="G415" s="44"/>
      <c r="H415" s="61"/>
      <c r="I415" s="20"/>
      <c r="J415" s="80"/>
      <c r="K415" s="80"/>
      <c r="L415" s="80"/>
      <c r="M415" s="80"/>
      <c r="N415" s="8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</row>
    <row r="416" spans="5:52" s="22" customFormat="1" x14ac:dyDescent="0.3">
      <c r="E416" s="44"/>
      <c r="F416" s="61"/>
      <c r="G416" s="44"/>
      <c r="H416" s="61"/>
      <c r="J416" s="81"/>
      <c r="K416" s="81"/>
      <c r="L416" s="81"/>
      <c r="M416" s="81"/>
      <c r="N416" s="81"/>
    </row>
    <row r="417" spans="5:52" s="22" customFormat="1" x14ac:dyDescent="0.3">
      <c r="E417" s="44"/>
      <c r="F417" s="61"/>
      <c r="G417" s="44"/>
      <c r="H417" s="61"/>
      <c r="J417" s="81"/>
      <c r="K417" s="81"/>
      <c r="L417" s="81"/>
      <c r="M417" s="81"/>
      <c r="N417" s="81"/>
    </row>
    <row r="418" spans="5:52" s="22" customFormat="1" x14ac:dyDescent="0.3">
      <c r="E418" s="44"/>
      <c r="F418" s="61"/>
      <c r="G418" s="44"/>
      <c r="H418" s="61"/>
      <c r="I418" s="20"/>
      <c r="J418" s="80"/>
      <c r="K418" s="80"/>
      <c r="L418" s="80"/>
      <c r="M418" s="80"/>
      <c r="N418" s="8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</row>
    <row r="419" spans="5:52" s="22" customFormat="1" x14ac:dyDescent="0.3">
      <c r="E419" s="44"/>
      <c r="F419" s="61"/>
      <c r="G419" s="44"/>
      <c r="H419" s="61"/>
      <c r="J419" s="81"/>
      <c r="K419" s="81"/>
      <c r="L419" s="81"/>
      <c r="M419" s="81"/>
      <c r="N419" s="81"/>
    </row>
    <row r="420" spans="5:52" s="22" customFormat="1" x14ac:dyDescent="0.3">
      <c r="E420" s="44"/>
      <c r="F420" s="61"/>
      <c r="G420" s="44"/>
      <c r="H420" s="61"/>
      <c r="J420" s="81"/>
      <c r="K420" s="81"/>
      <c r="L420" s="81"/>
      <c r="M420" s="81"/>
      <c r="N420" s="81"/>
    </row>
    <row r="421" spans="5:52" s="22" customFormat="1" x14ac:dyDescent="0.3">
      <c r="E421" s="44"/>
      <c r="F421" s="61"/>
      <c r="G421" s="44"/>
      <c r="H421" s="61"/>
      <c r="I421" s="20"/>
      <c r="J421" s="80"/>
      <c r="K421" s="80"/>
      <c r="L421" s="80"/>
      <c r="M421" s="80"/>
      <c r="N421" s="8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</row>
    <row r="422" spans="5:52" s="22" customFormat="1" x14ac:dyDescent="0.3">
      <c r="E422" s="44"/>
      <c r="F422" s="61"/>
      <c r="G422" s="44"/>
      <c r="H422" s="61"/>
      <c r="J422" s="81"/>
      <c r="K422" s="81"/>
      <c r="L422" s="81"/>
      <c r="M422" s="81"/>
      <c r="N422" s="81"/>
    </row>
    <row r="423" spans="5:52" s="22" customFormat="1" x14ac:dyDescent="0.3">
      <c r="E423" s="44"/>
      <c r="F423" s="61"/>
      <c r="G423" s="44"/>
      <c r="H423" s="61"/>
      <c r="J423" s="81"/>
      <c r="K423" s="81"/>
      <c r="L423" s="81"/>
      <c r="M423" s="81"/>
      <c r="N423" s="81"/>
    </row>
    <row r="424" spans="5:52" s="22" customFormat="1" x14ac:dyDescent="0.3">
      <c r="E424" s="44"/>
      <c r="F424" s="61"/>
      <c r="G424" s="44"/>
      <c r="H424" s="61"/>
      <c r="I424" s="20"/>
      <c r="J424" s="80"/>
      <c r="K424" s="80"/>
      <c r="L424" s="80"/>
      <c r="M424" s="80"/>
      <c r="N424" s="8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</row>
    <row r="425" spans="5:52" s="22" customFormat="1" x14ac:dyDescent="0.3">
      <c r="E425" s="44"/>
      <c r="F425" s="61"/>
      <c r="G425" s="44"/>
      <c r="H425" s="61"/>
      <c r="J425" s="81"/>
      <c r="K425" s="81"/>
      <c r="L425" s="81"/>
      <c r="M425" s="81"/>
      <c r="N425" s="81"/>
    </row>
    <row r="426" spans="5:52" s="22" customFormat="1" x14ac:dyDescent="0.3">
      <c r="E426" s="44"/>
      <c r="F426" s="61"/>
      <c r="G426" s="44"/>
      <c r="H426" s="61"/>
      <c r="J426" s="81"/>
      <c r="K426" s="81"/>
      <c r="L426" s="81"/>
      <c r="M426" s="81"/>
      <c r="N426" s="81"/>
    </row>
    <row r="427" spans="5:52" s="22" customFormat="1" x14ac:dyDescent="0.3">
      <c r="E427" s="44"/>
      <c r="F427" s="61"/>
      <c r="G427" s="44"/>
      <c r="H427" s="61"/>
      <c r="I427" s="20"/>
      <c r="J427" s="80"/>
      <c r="K427" s="80"/>
      <c r="L427" s="80"/>
      <c r="M427" s="80"/>
      <c r="N427" s="8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</row>
    <row r="428" spans="5:52" s="22" customFormat="1" x14ac:dyDescent="0.3">
      <c r="E428" s="44"/>
      <c r="F428" s="61"/>
      <c r="G428" s="44"/>
      <c r="H428" s="61"/>
      <c r="J428" s="81"/>
      <c r="K428" s="81"/>
      <c r="L428" s="81"/>
      <c r="M428" s="81"/>
      <c r="N428" s="81"/>
    </row>
    <row r="429" spans="5:52" s="22" customFormat="1" x14ac:dyDescent="0.3">
      <c r="E429" s="44"/>
      <c r="F429" s="61"/>
      <c r="G429" s="44"/>
      <c r="H429" s="61"/>
      <c r="J429" s="81"/>
      <c r="K429" s="81"/>
      <c r="L429" s="81"/>
      <c r="M429" s="81"/>
      <c r="N429" s="81"/>
    </row>
    <row r="430" spans="5:52" s="22" customFormat="1" x14ac:dyDescent="0.3">
      <c r="E430" s="44"/>
      <c r="F430" s="61"/>
      <c r="G430" s="44"/>
      <c r="H430" s="61"/>
      <c r="I430" s="20"/>
      <c r="J430" s="80"/>
      <c r="K430" s="80"/>
      <c r="L430" s="80"/>
      <c r="M430" s="80"/>
      <c r="N430" s="8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</row>
    <row r="431" spans="5:52" s="22" customFormat="1" x14ac:dyDescent="0.3">
      <c r="E431" s="44"/>
      <c r="F431" s="61"/>
      <c r="G431" s="44"/>
      <c r="H431" s="61"/>
      <c r="J431" s="81"/>
      <c r="K431" s="81"/>
      <c r="L431" s="81"/>
      <c r="M431" s="81"/>
      <c r="N431" s="81"/>
    </row>
    <row r="432" spans="5:52" s="22" customFormat="1" x14ac:dyDescent="0.3">
      <c r="E432" s="44"/>
      <c r="F432" s="61"/>
      <c r="G432" s="44"/>
      <c r="H432" s="61"/>
      <c r="J432" s="81"/>
      <c r="K432" s="81"/>
      <c r="L432" s="81"/>
      <c r="M432" s="81"/>
      <c r="N432" s="81"/>
    </row>
    <row r="433" spans="5:52" s="22" customFormat="1" x14ac:dyDescent="0.3">
      <c r="E433" s="44"/>
      <c r="F433" s="61"/>
      <c r="G433" s="44"/>
      <c r="H433" s="61"/>
      <c r="I433" s="20"/>
      <c r="J433" s="80"/>
      <c r="K433" s="80"/>
      <c r="L433" s="80"/>
      <c r="M433" s="80"/>
      <c r="N433" s="8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</row>
    <row r="434" spans="5:52" s="22" customFormat="1" x14ac:dyDescent="0.3">
      <c r="E434" s="44"/>
      <c r="F434" s="61"/>
      <c r="G434" s="44"/>
      <c r="H434" s="61"/>
      <c r="J434" s="81"/>
      <c r="K434" s="81"/>
      <c r="L434" s="81"/>
      <c r="M434" s="81"/>
      <c r="N434" s="81"/>
    </row>
    <row r="435" spans="5:52" s="22" customFormat="1" x14ac:dyDescent="0.3">
      <c r="E435" s="44"/>
      <c r="F435" s="61"/>
      <c r="G435" s="44"/>
      <c r="H435" s="61"/>
      <c r="J435" s="81"/>
      <c r="K435" s="81"/>
      <c r="L435" s="81"/>
      <c r="M435" s="81"/>
      <c r="N435" s="81"/>
    </row>
    <row r="436" spans="5:52" s="22" customFormat="1" x14ac:dyDescent="0.3">
      <c r="E436" s="44"/>
      <c r="F436" s="61"/>
      <c r="G436" s="44"/>
      <c r="H436" s="61"/>
      <c r="I436" s="20"/>
      <c r="J436" s="80"/>
      <c r="K436" s="80"/>
      <c r="L436" s="80"/>
      <c r="M436" s="80"/>
      <c r="N436" s="8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</row>
    <row r="437" spans="5:52" s="22" customFormat="1" x14ac:dyDescent="0.3">
      <c r="E437" s="44"/>
      <c r="F437" s="61"/>
      <c r="G437" s="44"/>
      <c r="H437" s="61"/>
      <c r="J437" s="81"/>
      <c r="K437" s="81"/>
      <c r="L437" s="81"/>
      <c r="M437" s="81"/>
      <c r="N437" s="81"/>
    </row>
    <row r="438" spans="5:52" s="22" customFormat="1" x14ac:dyDescent="0.3">
      <c r="E438" s="44"/>
      <c r="F438" s="61"/>
      <c r="G438" s="44"/>
      <c r="H438" s="61"/>
      <c r="J438" s="81"/>
      <c r="K438" s="81"/>
      <c r="L438" s="81"/>
      <c r="M438" s="81"/>
      <c r="N438" s="81"/>
    </row>
    <row r="439" spans="5:52" s="22" customFormat="1" x14ac:dyDescent="0.3">
      <c r="E439" s="44"/>
      <c r="F439" s="61"/>
      <c r="G439" s="44"/>
      <c r="H439" s="61"/>
      <c r="I439" s="20"/>
      <c r="J439" s="80"/>
      <c r="K439" s="80"/>
      <c r="L439" s="80"/>
      <c r="M439" s="80"/>
      <c r="N439" s="8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</row>
    <row r="440" spans="5:52" s="22" customFormat="1" x14ac:dyDescent="0.3">
      <c r="E440" s="44"/>
      <c r="F440" s="61"/>
      <c r="G440" s="44"/>
      <c r="H440" s="61"/>
      <c r="J440" s="81"/>
      <c r="K440" s="81"/>
      <c r="L440" s="81"/>
      <c r="M440" s="81"/>
      <c r="N440" s="81"/>
    </row>
    <row r="441" spans="5:52" s="22" customFormat="1" x14ac:dyDescent="0.3">
      <c r="E441" s="44"/>
      <c r="F441" s="61"/>
      <c r="G441" s="44"/>
      <c r="H441" s="61"/>
      <c r="J441" s="81"/>
      <c r="K441" s="81"/>
      <c r="L441" s="81"/>
      <c r="M441" s="81"/>
      <c r="N441" s="81"/>
    </row>
    <row r="442" spans="5:52" s="22" customFormat="1" x14ac:dyDescent="0.3">
      <c r="E442" s="44"/>
      <c r="F442" s="61"/>
      <c r="G442" s="44"/>
      <c r="H442" s="61"/>
      <c r="I442" s="20"/>
      <c r="J442" s="80"/>
      <c r="K442" s="80"/>
      <c r="L442" s="80"/>
      <c r="M442" s="80"/>
      <c r="N442" s="8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</row>
    <row r="443" spans="5:52" s="22" customFormat="1" x14ac:dyDescent="0.3">
      <c r="E443" s="44"/>
      <c r="F443" s="61"/>
      <c r="G443" s="44"/>
      <c r="H443" s="61"/>
      <c r="J443" s="81"/>
      <c r="K443" s="81"/>
      <c r="L443" s="81"/>
      <c r="M443" s="81"/>
      <c r="N443" s="81"/>
    </row>
    <row r="444" spans="5:52" s="22" customFormat="1" x14ac:dyDescent="0.3">
      <c r="E444" s="44"/>
      <c r="F444" s="61"/>
      <c r="G444" s="44"/>
      <c r="H444" s="61"/>
      <c r="J444" s="81"/>
      <c r="K444" s="81"/>
      <c r="L444" s="81"/>
      <c r="M444" s="81"/>
      <c r="N444" s="81"/>
    </row>
    <row r="445" spans="5:52" s="22" customFormat="1" x14ac:dyDescent="0.3">
      <c r="E445" s="44"/>
      <c r="F445" s="61"/>
      <c r="G445" s="44"/>
      <c r="H445" s="61"/>
      <c r="I445" s="20"/>
      <c r="J445" s="80"/>
      <c r="K445" s="80"/>
      <c r="L445" s="80"/>
      <c r="M445" s="80"/>
      <c r="N445" s="8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</row>
    <row r="446" spans="5:52" s="22" customFormat="1" x14ac:dyDescent="0.3">
      <c r="E446" s="44"/>
      <c r="F446" s="61"/>
      <c r="G446" s="44"/>
      <c r="H446" s="61"/>
      <c r="J446" s="81"/>
      <c r="K446" s="81"/>
      <c r="L446" s="81"/>
      <c r="M446" s="81"/>
      <c r="N446" s="81"/>
    </row>
    <row r="447" spans="5:52" s="22" customFormat="1" x14ac:dyDescent="0.3">
      <c r="E447" s="44"/>
      <c r="F447" s="61"/>
      <c r="G447" s="44"/>
      <c r="H447" s="61"/>
      <c r="J447" s="81"/>
      <c r="K447" s="81"/>
      <c r="L447" s="81"/>
      <c r="M447" s="81"/>
      <c r="N447" s="81"/>
    </row>
    <row r="448" spans="5:52" s="22" customFormat="1" x14ac:dyDescent="0.3">
      <c r="E448" s="44"/>
      <c r="F448" s="61"/>
      <c r="G448" s="44"/>
      <c r="H448" s="61"/>
      <c r="I448" s="20"/>
      <c r="J448" s="80"/>
      <c r="K448" s="80"/>
      <c r="L448" s="80"/>
      <c r="M448" s="80"/>
      <c r="N448" s="8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</row>
    <row r="449" spans="5:52" s="22" customFormat="1" x14ac:dyDescent="0.3">
      <c r="E449" s="44"/>
      <c r="F449" s="61"/>
      <c r="G449" s="44"/>
      <c r="H449" s="61"/>
      <c r="J449" s="81"/>
      <c r="K449" s="81"/>
      <c r="L449" s="81"/>
      <c r="M449" s="81"/>
      <c r="N449" s="81"/>
    </row>
    <row r="450" spans="5:52" s="22" customFormat="1" x14ac:dyDescent="0.3">
      <c r="E450" s="44"/>
      <c r="F450" s="61"/>
      <c r="G450" s="44"/>
      <c r="H450" s="61"/>
      <c r="J450" s="81"/>
      <c r="K450" s="81"/>
      <c r="L450" s="81"/>
      <c r="M450" s="81"/>
      <c r="N450" s="81"/>
    </row>
    <row r="451" spans="5:52" s="22" customFormat="1" x14ac:dyDescent="0.3">
      <c r="E451" s="44"/>
      <c r="F451" s="61"/>
      <c r="G451" s="44"/>
      <c r="H451" s="61"/>
      <c r="I451" s="20"/>
      <c r="J451" s="80"/>
      <c r="K451" s="80"/>
      <c r="L451" s="80"/>
      <c r="M451" s="80"/>
      <c r="N451" s="8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</row>
    <row r="452" spans="5:52" s="22" customFormat="1" x14ac:dyDescent="0.3">
      <c r="E452" s="44"/>
      <c r="F452" s="61"/>
      <c r="G452" s="44"/>
      <c r="H452" s="61"/>
      <c r="J452" s="81"/>
      <c r="K452" s="81"/>
      <c r="L452" s="81"/>
      <c r="M452" s="81"/>
      <c r="N452" s="81"/>
    </row>
    <row r="453" spans="5:52" s="22" customFormat="1" x14ac:dyDescent="0.3">
      <c r="E453" s="44"/>
      <c r="F453" s="61"/>
      <c r="G453" s="44"/>
      <c r="H453" s="61"/>
      <c r="J453" s="81"/>
      <c r="K453" s="81"/>
      <c r="L453" s="81"/>
      <c r="M453" s="81"/>
      <c r="N453" s="81"/>
    </row>
    <row r="454" spans="5:52" s="22" customFormat="1" x14ac:dyDescent="0.3">
      <c r="E454" s="44"/>
      <c r="F454" s="61"/>
      <c r="G454" s="44"/>
      <c r="H454" s="61"/>
      <c r="I454" s="20"/>
      <c r="J454" s="80"/>
      <c r="K454" s="80"/>
      <c r="L454" s="80"/>
      <c r="M454" s="80"/>
      <c r="N454" s="8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</row>
    <row r="455" spans="5:52" s="22" customFormat="1" x14ac:dyDescent="0.3">
      <c r="E455" s="44"/>
      <c r="F455" s="61"/>
      <c r="G455" s="44"/>
      <c r="H455" s="61"/>
      <c r="J455" s="81"/>
      <c r="K455" s="81"/>
      <c r="L455" s="81"/>
      <c r="M455" s="81"/>
      <c r="N455" s="81"/>
    </row>
    <row r="456" spans="5:52" s="22" customFormat="1" x14ac:dyDescent="0.3">
      <c r="E456" s="44"/>
      <c r="F456" s="61"/>
      <c r="G456" s="44"/>
      <c r="H456" s="61"/>
      <c r="J456" s="81"/>
      <c r="K456" s="81"/>
      <c r="L456" s="81"/>
      <c r="M456" s="81"/>
      <c r="N456" s="81"/>
    </row>
    <row r="457" spans="5:52" s="22" customFormat="1" x14ac:dyDescent="0.3">
      <c r="E457" s="44"/>
      <c r="F457" s="61"/>
      <c r="G457" s="44"/>
      <c r="H457" s="61"/>
      <c r="I457" s="20"/>
      <c r="J457" s="80"/>
      <c r="K457" s="80"/>
      <c r="L457" s="80"/>
      <c r="M457" s="80"/>
      <c r="N457" s="8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</row>
    <row r="458" spans="5:52" s="22" customFormat="1" x14ac:dyDescent="0.3">
      <c r="E458" s="44"/>
      <c r="F458" s="61"/>
      <c r="G458" s="44"/>
      <c r="H458" s="61"/>
      <c r="J458" s="81"/>
      <c r="K458" s="81"/>
      <c r="L458" s="81"/>
      <c r="M458" s="81"/>
      <c r="N458" s="81"/>
    </row>
    <row r="459" spans="5:52" s="22" customFormat="1" x14ac:dyDescent="0.3">
      <c r="E459" s="44"/>
      <c r="F459" s="61"/>
      <c r="G459" s="44"/>
      <c r="H459" s="61"/>
      <c r="J459" s="81"/>
      <c r="K459" s="81"/>
      <c r="L459" s="81"/>
      <c r="M459" s="81"/>
      <c r="N459" s="81"/>
    </row>
    <row r="460" spans="5:52" s="22" customFormat="1" x14ac:dyDescent="0.3">
      <c r="E460" s="44"/>
      <c r="F460" s="61"/>
      <c r="G460" s="44"/>
      <c r="H460" s="61"/>
      <c r="I460" s="20"/>
      <c r="J460" s="80"/>
      <c r="K460" s="80"/>
      <c r="L460" s="80"/>
      <c r="M460" s="80"/>
      <c r="N460" s="8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</row>
    <row r="461" spans="5:52" s="22" customFormat="1" x14ac:dyDescent="0.3">
      <c r="E461" s="44"/>
      <c r="F461" s="61"/>
      <c r="G461" s="44"/>
      <c r="H461" s="61"/>
      <c r="J461" s="81"/>
      <c r="K461" s="81"/>
      <c r="L461" s="81"/>
      <c r="M461" s="81"/>
      <c r="N461" s="81"/>
    </row>
    <row r="462" spans="5:52" s="22" customFormat="1" x14ac:dyDescent="0.3">
      <c r="E462" s="44"/>
      <c r="F462" s="61"/>
      <c r="G462" s="44"/>
      <c r="H462" s="61"/>
      <c r="J462" s="81"/>
      <c r="K462" s="81"/>
      <c r="L462" s="81"/>
      <c r="M462" s="81"/>
      <c r="N462" s="81"/>
    </row>
    <row r="463" spans="5:52" s="22" customFormat="1" x14ac:dyDescent="0.3">
      <c r="E463" s="44"/>
      <c r="F463" s="61"/>
      <c r="G463" s="44"/>
      <c r="H463" s="61"/>
      <c r="I463" s="20"/>
      <c r="J463" s="80"/>
      <c r="K463" s="80"/>
      <c r="L463" s="80"/>
      <c r="M463" s="80"/>
      <c r="N463" s="8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</row>
    <row r="464" spans="5:52" s="22" customFormat="1" x14ac:dyDescent="0.3">
      <c r="E464" s="44"/>
      <c r="F464" s="61"/>
      <c r="G464" s="44"/>
      <c r="H464" s="61"/>
      <c r="J464" s="81"/>
      <c r="K464" s="81"/>
      <c r="L464" s="81"/>
      <c r="M464" s="81"/>
      <c r="N464" s="81"/>
    </row>
    <row r="465" spans="5:52" s="22" customFormat="1" x14ac:dyDescent="0.3">
      <c r="E465" s="44"/>
      <c r="F465" s="61"/>
      <c r="G465" s="44"/>
      <c r="H465" s="61"/>
      <c r="J465" s="81"/>
      <c r="K465" s="81"/>
      <c r="L465" s="81"/>
      <c r="M465" s="81"/>
      <c r="N465" s="81"/>
    </row>
    <row r="466" spans="5:52" s="22" customFormat="1" x14ac:dyDescent="0.3">
      <c r="E466" s="44"/>
      <c r="F466" s="61"/>
      <c r="G466" s="44"/>
      <c r="H466" s="61"/>
      <c r="I466" s="20"/>
      <c r="J466" s="80"/>
      <c r="K466" s="80"/>
      <c r="L466" s="80"/>
      <c r="M466" s="80"/>
      <c r="N466" s="8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</row>
    <row r="467" spans="5:52" s="22" customFormat="1" x14ac:dyDescent="0.3">
      <c r="E467" s="44"/>
      <c r="F467" s="61"/>
      <c r="G467" s="44"/>
      <c r="H467" s="61"/>
      <c r="J467" s="81"/>
      <c r="K467" s="81"/>
      <c r="L467" s="81"/>
      <c r="M467" s="81"/>
      <c r="N467" s="81"/>
    </row>
    <row r="468" spans="5:52" s="22" customFormat="1" x14ac:dyDescent="0.3">
      <c r="E468" s="44"/>
      <c r="F468" s="61"/>
      <c r="G468" s="44"/>
      <c r="H468" s="61"/>
      <c r="J468" s="81"/>
      <c r="K468" s="81"/>
      <c r="L468" s="81"/>
      <c r="M468" s="81"/>
      <c r="N468" s="81"/>
    </row>
    <row r="469" spans="5:52" s="22" customFormat="1" x14ac:dyDescent="0.3">
      <c r="E469" s="44"/>
      <c r="F469" s="61"/>
      <c r="G469" s="44"/>
      <c r="H469" s="61"/>
      <c r="I469" s="20"/>
      <c r="J469" s="80"/>
      <c r="K469" s="80"/>
      <c r="L469" s="80"/>
      <c r="M469" s="80"/>
      <c r="N469" s="8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</row>
    <row r="470" spans="5:52" s="22" customFormat="1" x14ac:dyDescent="0.3">
      <c r="E470" s="44"/>
      <c r="F470" s="61"/>
      <c r="G470" s="44"/>
      <c r="H470" s="61"/>
      <c r="J470" s="81"/>
      <c r="K470" s="81"/>
      <c r="L470" s="81"/>
      <c r="M470" s="81"/>
      <c r="N470" s="81"/>
    </row>
    <row r="471" spans="5:52" s="22" customFormat="1" x14ac:dyDescent="0.3">
      <c r="E471" s="44"/>
      <c r="F471" s="61"/>
      <c r="G471" s="44"/>
      <c r="H471" s="61"/>
      <c r="J471" s="81"/>
      <c r="K471" s="81"/>
      <c r="L471" s="81"/>
      <c r="M471" s="81"/>
      <c r="N471" s="81"/>
    </row>
    <row r="472" spans="5:52" s="22" customFormat="1" x14ac:dyDescent="0.3">
      <c r="E472" s="44"/>
      <c r="F472" s="61"/>
      <c r="G472" s="44"/>
      <c r="H472" s="61"/>
      <c r="I472" s="20"/>
      <c r="J472" s="80"/>
      <c r="K472" s="80"/>
      <c r="L472" s="80"/>
      <c r="M472" s="80"/>
      <c r="N472" s="8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</row>
    <row r="473" spans="5:52" s="22" customFormat="1" x14ac:dyDescent="0.3">
      <c r="E473" s="44"/>
      <c r="F473" s="61"/>
      <c r="G473" s="44"/>
      <c r="H473" s="61"/>
      <c r="J473" s="81"/>
      <c r="K473" s="81"/>
      <c r="L473" s="81"/>
      <c r="M473" s="81"/>
      <c r="N473" s="81"/>
    </row>
    <row r="474" spans="5:52" s="22" customFormat="1" x14ac:dyDescent="0.3">
      <c r="E474" s="44"/>
      <c r="F474" s="61"/>
      <c r="G474" s="44"/>
      <c r="H474" s="61"/>
      <c r="J474" s="81"/>
      <c r="K474" s="81"/>
      <c r="L474" s="81"/>
      <c r="M474" s="81"/>
      <c r="N474" s="81"/>
    </row>
    <row r="475" spans="5:52" s="22" customFormat="1" x14ac:dyDescent="0.3">
      <c r="E475" s="44"/>
      <c r="F475" s="61"/>
      <c r="G475" s="44"/>
      <c r="H475" s="61"/>
      <c r="I475" s="20"/>
      <c r="J475" s="80"/>
      <c r="K475" s="80"/>
      <c r="L475" s="80"/>
      <c r="M475" s="80"/>
      <c r="N475" s="8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</row>
    <row r="476" spans="5:52" s="22" customFormat="1" x14ac:dyDescent="0.3">
      <c r="E476" s="44"/>
      <c r="F476" s="61"/>
      <c r="G476" s="44"/>
      <c r="H476" s="61"/>
      <c r="J476" s="81"/>
      <c r="K476" s="81"/>
      <c r="L476" s="81"/>
      <c r="M476" s="81"/>
      <c r="N476" s="81"/>
    </row>
    <row r="477" spans="5:52" s="22" customFormat="1" x14ac:dyDescent="0.3">
      <c r="E477" s="44"/>
      <c r="F477" s="61"/>
      <c r="G477" s="44"/>
      <c r="H477" s="61"/>
      <c r="J477" s="81"/>
      <c r="K477" s="81"/>
      <c r="L477" s="81"/>
      <c r="M477" s="81"/>
      <c r="N477" s="81"/>
    </row>
    <row r="478" spans="5:52" s="22" customFormat="1" x14ac:dyDescent="0.3">
      <c r="E478" s="44"/>
      <c r="F478" s="61"/>
      <c r="G478" s="44"/>
      <c r="H478" s="61"/>
      <c r="I478" s="20"/>
      <c r="J478" s="80"/>
      <c r="K478" s="80"/>
      <c r="L478" s="80"/>
      <c r="M478" s="80"/>
      <c r="N478" s="8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</row>
    <row r="479" spans="5:52" s="22" customFormat="1" x14ac:dyDescent="0.3">
      <c r="E479" s="44"/>
      <c r="F479" s="61"/>
      <c r="G479" s="44"/>
      <c r="H479" s="61"/>
      <c r="J479" s="81"/>
      <c r="K479" s="81"/>
      <c r="L479" s="81"/>
      <c r="M479" s="81"/>
      <c r="N479" s="81"/>
    </row>
    <row r="480" spans="5:52" s="22" customFormat="1" x14ac:dyDescent="0.3">
      <c r="E480" s="44"/>
      <c r="F480" s="61"/>
      <c r="G480" s="44"/>
      <c r="H480" s="61"/>
      <c r="J480" s="81"/>
      <c r="K480" s="81"/>
      <c r="L480" s="81"/>
      <c r="M480" s="81"/>
      <c r="N480" s="81"/>
    </row>
    <row r="481" spans="5:52" s="22" customFormat="1" x14ac:dyDescent="0.3">
      <c r="E481" s="44"/>
      <c r="F481" s="61"/>
      <c r="G481" s="44"/>
      <c r="H481" s="61"/>
      <c r="I481" s="20"/>
      <c r="J481" s="80"/>
      <c r="K481" s="80"/>
      <c r="L481" s="80"/>
      <c r="M481" s="80"/>
      <c r="N481" s="8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</row>
    <row r="482" spans="5:52" s="22" customFormat="1" x14ac:dyDescent="0.3">
      <c r="E482" s="44"/>
      <c r="F482" s="61"/>
      <c r="G482" s="44"/>
      <c r="H482" s="61"/>
      <c r="J482" s="81"/>
      <c r="K482" s="81"/>
      <c r="L482" s="81"/>
      <c r="M482" s="81"/>
      <c r="N482" s="81"/>
    </row>
    <row r="483" spans="5:52" s="22" customFormat="1" x14ac:dyDescent="0.3">
      <c r="E483" s="44"/>
      <c r="F483" s="61"/>
      <c r="G483" s="44"/>
      <c r="H483" s="61"/>
      <c r="J483" s="81"/>
      <c r="K483" s="81"/>
      <c r="L483" s="81"/>
      <c r="M483" s="81"/>
      <c r="N483" s="81"/>
    </row>
    <row r="484" spans="5:52" s="22" customFormat="1" x14ac:dyDescent="0.3">
      <c r="E484" s="44"/>
      <c r="F484" s="61"/>
      <c r="G484" s="44"/>
      <c r="H484" s="61"/>
      <c r="I484" s="20"/>
      <c r="J484" s="80"/>
      <c r="K484" s="80"/>
      <c r="L484" s="80"/>
      <c r="M484" s="80"/>
      <c r="N484" s="8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</row>
    <row r="485" spans="5:52" s="22" customFormat="1" x14ac:dyDescent="0.3">
      <c r="E485" s="44"/>
      <c r="F485" s="61"/>
      <c r="G485" s="44"/>
      <c r="H485" s="61"/>
      <c r="J485" s="81"/>
      <c r="K485" s="81"/>
      <c r="L485" s="81"/>
      <c r="M485" s="81"/>
      <c r="N485" s="81"/>
    </row>
    <row r="486" spans="5:52" s="22" customFormat="1" x14ac:dyDescent="0.3">
      <c r="E486" s="44"/>
      <c r="F486" s="61"/>
      <c r="G486" s="44"/>
      <c r="H486" s="61"/>
      <c r="J486" s="81"/>
      <c r="K486" s="81"/>
      <c r="L486" s="81"/>
      <c r="M486" s="81"/>
      <c r="N486" s="81"/>
    </row>
    <row r="487" spans="5:52" s="22" customFormat="1" x14ac:dyDescent="0.3">
      <c r="E487" s="44"/>
      <c r="F487" s="61"/>
      <c r="G487" s="44"/>
      <c r="H487" s="61"/>
      <c r="I487" s="20"/>
      <c r="J487" s="80"/>
      <c r="K487" s="80"/>
      <c r="L487" s="80"/>
      <c r="M487" s="80"/>
      <c r="N487" s="8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</row>
    <row r="488" spans="5:52" s="22" customFormat="1" x14ac:dyDescent="0.3">
      <c r="E488" s="44"/>
      <c r="F488" s="61"/>
      <c r="G488" s="44"/>
      <c r="H488" s="61"/>
      <c r="J488" s="81"/>
      <c r="K488" s="81"/>
      <c r="L488" s="81"/>
      <c r="M488" s="81"/>
      <c r="N488" s="81"/>
    </row>
    <row r="489" spans="5:52" s="22" customFormat="1" x14ac:dyDescent="0.3">
      <c r="E489" s="44"/>
      <c r="F489" s="61"/>
      <c r="G489" s="44"/>
      <c r="H489" s="61"/>
      <c r="J489" s="81"/>
      <c r="K489" s="81"/>
      <c r="L489" s="81"/>
      <c r="M489" s="81"/>
      <c r="N489" s="81"/>
    </row>
    <row r="490" spans="5:52" s="22" customFormat="1" x14ac:dyDescent="0.3">
      <c r="E490" s="44"/>
      <c r="F490" s="61"/>
      <c r="G490" s="44"/>
      <c r="H490" s="61"/>
      <c r="I490" s="20"/>
      <c r="J490" s="80"/>
      <c r="K490" s="80"/>
      <c r="L490" s="80"/>
      <c r="M490" s="80"/>
      <c r="N490" s="8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</row>
    <row r="491" spans="5:52" s="22" customFormat="1" x14ac:dyDescent="0.3">
      <c r="E491" s="44"/>
      <c r="F491" s="61"/>
      <c r="G491" s="44"/>
      <c r="H491" s="61"/>
      <c r="J491" s="81"/>
      <c r="K491" s="81"/>
      <c r="L491" s="81"/>
      <c r="M491" s="81"/>
      <c r="N491" s="81"/>
    </row>
    <row r="492" spans="5:52" s="22" customFormat="1" x14ac:dyDescent="0.3">
      <c r="E492" s="44"/>
      <c r="F492" s="61"/>
      <c r="G492" s="44"/>
      <c r="H492" s="61"/>
      <c r="J492" s="81"/>
      <c r="K492" s="81"/>
      <c r="L492" s="81"/>
      <c r="M492" s="81"/>
      <c r="N492" s="81"/>
    </row>
    <row r="493" spans="5:52" s="22" customFormat="1" x14ac:dyDescent="0.3">
      <c r="E493" s="44"/>
      <c r="F493" s="61"/>
      <c r="G493" s="44"/>
      <c r="H493" s="61"/>
      <c r="I493" s="20"/>
      <c r="J493" s="80"/>
      <c r="K493" s="80"/>
      <c r="L493" s="80"/>
      <c r="M493" s="80"/>
      <c r="N493" s="8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</row>
    <row r="494" spans="5:52" s="22" customFormat="1" x14ac:dyDescent="0.3">
      <c r="E494" s="44"/>
      <c r="F494" s="61"/>
      <c r="G494" s="44"/>
      <c r="H494" s="61"/>
      <c r="J494" s="81"/>
      <c r="K494" s="81"/>
      <c r="L494" s="81"/>
      <c r="M494" s="81"/>
      <c r="N494" s="81"/>
    </row>
    <row r="495" spans="5:52" s="22" customFormat="1" x14ac:dyDescent="0.3">
      <c r="E495" s="44"/>
      <c r="F495" s="61"/>
      <c r="G495" s="44"/>
      <c r="H495" s="61"/>
      <c r="J495" s="81"/>
      <c r="K495" s="81"/>
      <c r="L495" s="81"/>
      <c r="M495" s="81"/>
      <c r="N495" s="81"/>
    </row>
    <row r="496" spans="5:52" s="22" customFormat="1" x14ac:dyDescent="0.3">
      <c r="E496" s="44"/>
      <c r="F496" s="61"/>
      <c r="G496" s="44"/>
      <c r="H496" s="61"/>
      <c r="I496" s="20"/>
      <c r="J496" s="80"/>
      <c r="K496" s="80"/>
      <c r="L496" s="80"/>
      <c r="M496" s="80"/>
      <c r="N496" s="8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</row>
    <row r="497" spans="5:52" s="22" customFormat="1" x14ac:dyDescent="0.3">
      <c r="E497" s="44"/>
      <c r="F497" s="61"/>
      <c r="G497" s="44"/>
      <c r="H497" s="61"/>
      <c r="J497" s="81"/>
      <c r="K497" s="81"/>
      <c r="L497" s="81"/>
      <c r="M497" s="81"/>
      <c r="N497" s="81"/>
    </row>
    <row r="498" spans="5:52" s="22" customFormat="1" x14ac:dyDescent="0.3">
      <c r="E498" s="44"/>
      <c r="F498" s="61"/>
      <c r="G498" s="44"/>
      <c r="H498" s="61"/>
      <c r="J498" s="81"/>
      <c r="K498" s="81"/>
      <c r="L498" s="81"/>
      <c r="M498" s="81"/>
      <c r="N498" s="81"/>
    </row>
    <row r="499" spans="5:52" s="22" customFormat="1" x14ac:dyDescent="0.3">
      <c r="E499" s="44"/>
      <c r="F499" s="61"/>
      <c r="G499" s="44"/>
      <c r="H499" s="61"/>
      <c r="I499" s="20"/>
      <c r="J499" s="80"/>
      <c r="K499" s="80"/>
      <c r="L499" s="80"/>
      <c r="M499" s="80"/>
      <c r="N499" s="8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</row>
    <row r="500" spans="5:52" s="22" customFormat="1" x14ac:dyDescent="0.3">
      <c r="E500" s="44"/>
      <c r="F500" s="61"/>
      <c r="G500" s="44"/>
      <c r="H500" s="61"/>
      <c r="J500" s="81"/>
      <c r="K500" s="81"/>
      <c r="L500" s="81"/>
      <c r="M500" s="81"/>
      <c r="N500" s="81"/>
    </row>
    <row r="501" spans="5:52" s="22" customFormat="1" x14ac:dyDescent="0.3">
      <c r="E501" s="44"/>
      <c r="F501" s="61"/>
      <c r="G501" s="44"/>
      <c r="H501" s="61"/>
      <c r="J501" s="81"/>
      <c r="K501" s="81"/>
      <c r="L501" s="81"/>
      <c r="M501" s="81"/>
      <c r="N501" s="81"/>
    </row>
    <row r="502" spans="5:52" s="22" customFormat="1" x14ac:dyDescent="0.3">
      <c r="E502" s="44"/>
      <c r="F502" s="61"/>
      <c r="G502" s="44"/>
      <c r="H502" s="61"/>
      <c r="I502" s="20"/>
      <c r="J502" s="80"/>
      <c r="K502" s="80"/>
      <c r="L502" s="80"/>
      <c r="M502" s="80"/>
      <c r="N502" s="8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</row>
    <row r="503" spans="5:52" s="22" customFormat="1" x14ac:dyDescent="0.3">
      <c r="E503" s="44"/>
      <c r="F503" s="61"/>
      <c r="G503" s="44"/>
      <c r="H503" s="61"/>
      <c r="J503" s="81"/>
      <c r="K503" s="81"/>
      <c r="L503" s="81"/>
      <c r="M503" s="81"/>
      <c r="N503" s="81"/>
    </row>
    <row r="504" spans="5:52" s="22" customFormat="1" x14ac:dyDescent="0.3">
      <c r="E504" s="44"/>
      <c r="F504" s="61"/>
      <c r="G504" s="44"/>
      <c r="H504" s="61"/>
      <c r="J504" s="81"/>
      <c r="K504" s="81"/>
      <c r="L504" s="81"/>
      <c r="M504" s="81"/>
      <c r="N504" s="81"/>
    </row>
    <row r="505" spans="5:52" s="22" customFormat="1" x14ac:dyDescent="0.3">
      <c r="E505" s="44"/>
      <c r="F505" s="61"/>
      <c r="G505" s="44"/>
      <c r="H505" s="61"/>
      <c r="I505" s="20"/>
      <c r="J505" s="80"/>
      <c r="K505" s="80"/>
      <c r="L505" s="80"/>
      <c r="M505" s="80"/>
      <c r="N505" s="8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</row>
    <row r="506" spans="5:52" s="22" customFormat="1" x14ac:dyDescent="0.3">
      <c r="E506" s="44"/>
      <c r="F506" s="61"/>
      <c r="G506" s="44"/>
      <c r="H506" s="61"/>
      <c r="J506" s="81"/>
      <c r="K506" s="81"/>
      <c r="L506" s="81"/>
      <c r="M506" s="81"/>
      <c r="N506" s="81"/>
    </row>
    <row r="507" spans="5:52" s="22" customFormat="1" x14ac:dyDescent="0.3">
      <c r="E507" s="44"/>
      <c r="F507" s="61"/>
      <c r="G507" s="44"/>
      <c r="H507" s="61"/>
      <c r="J507" s="81"/>
      <c r="K507" s="81"/>
      <c r="L507" s="81"/>
      <c r="M507" s="81"/>
      <c r="N507" s="81"/>
    </row>
    <row r="508" spans="5:52" s="22" customFormat="1" x14ac:dyDescent="0.3">
      <c r="E508" s="44"/>
      <c r="F508" s="61"/>
      <c r="G508" s="44"/>
      <c r="H508" s="61"/>
      <c r="I508" s="20"/>
      <c r="J508" s="80"/>
      <c r="K508" s="80"/>
      <c r="L508" s="80"/>
      <c r="M508" s="80"/>
      <c r="N508" s="8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</row>
    <row r="509" spans="5:52" s="22" customFormat="1" x14ac:dyDescent="0.3">
      <c r="E509" s="44"/>
      <c r="F509" s="61"/>
      <c r="G509" s="44"/>
      <c r="H509" s="61"/>
      <c r="J509" s="81"/>
      <c r="K509" s="81"/>
      <c r="L509" s="81"/>
      <c r="M509" s="81"/>
      <c r="N509" s="81"/>
    </row>
    <row r="510" spans="5:52" s="22" customFormat="1" x14ac:dyDescent="0.3">
      <c r="E510" s="44"/>
      <c r="F510" s="61"/>
      <c r="G510" s="44"/>
      <c r="H510" s="61"/>
      <c r="J510" s="81"/>
      <c r="K510" s="81"/>
      <c r="L510" s="81"/>
      <c r="M510" s="81"/>
      <c r="N510" s="81"/>
    </row>
    <row r="511" spans="5:52" s="22" customFormat="1" x14ac:dyDescent="0.3">
      <c r="E511" s="44"/>
      <c r="F511" s="61"/>
      <c r="G511" s="44"/>
      <c r="H511" s="61"/>
      <c r="I511" s="20"/>
      <c r="J511" s="80"/>
      <c r="K511" s="80"/>
      <c r="L511" s="80"/>
      <c r="M511" s="80"/>
      <c r="N511" s="8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</row>
    <row r="512" spans="5:52" s="22" customFormat="1" x14ac:dyDescent="0.3">
      <c r="E512" s="44"/>
      <c r="F512" s="61"/>
      <c r="G512" s="44"/>
      <c r="H512" s="61"/>
      <c r="J512" s="81"/>
      <c r="K512" s="81"/>
      <c r="L512" s="81"/>
      <c r="M512" s="81"/>
      <c r="N512" s="81"/>
    </row>
    <row r="513" spans="5:52" s="22" customFormat="1" x14ac:dyDescent="0.3">
      <c r="E513" s="44"/>
      <c r="F513" s="61"/>
      <c r="G513" s="44"/>
      <c r="H513" s="61"/>
      <c r="J513" s="81"/>
      <c r="K513" s="81"/>
      <c r="L513" s="81"/>
      <c r="M513" s="81"/>
      <c r="N513" s="81"/>
    </row>
    <row r="514" spans="5:52" s="22" customFormat="1" x14ac:dyDescent="0.3">
      <c r="E514" s="44"/>
      <c r="F514" s="61"/>
      <c r="G514" s="44"/>
      <c r="H514" s="61"/>
      <c r="I514" s="20"/>
      <c r="J514" s="80"/>
      <c r="K514" s="80"/>
      <c r="L514" s="80"/>
      <c r="M514" s="80"/>
      <c r="N514" s="8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</row>
  </sheetData>
  <mergeCells count="11">
    <mergeCell ref="F4:G4"/>
    <mergeCell ref="F3:G3"/>
    <mergeCell ref="F2:G2"/>
    <mergeCell ref="D66:F66"/>
    <mergeCell ref="B8:C8"/>
    <mergeCell ref="B37:C37"/>
    <mergeCell ref="D58:G58"/>
    <mergeCell ref="D56:G56"/>
    <mergeCell ref="D57:G57"/>
    <mergeCell ref="B32:C32"/>
    <mergeCell ref="B50:C5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27EF172C4454AABF58C456E5F3C07" ma:contentTypeVersion="11" ma:contentTypeDescription="Create a new document." ma:contentTypeScope="" ma:versionID="95dc7db5dbf0dab5f76362d75f31b7e9">
  <xsd:schema xmlns:xsd="http://www.w3.org/2001/XMLSchema" xmlns:xs="http://www.w3.org/2001/XMLSchema" xmlns:p="http://schemas.microsoft.com/office/2006/metadata/properties" xmlns:ns2="45da6758-86f4-4d9b-89b0-470c08e37937" xmlns:ns3="e464c7fa-2127-4115-8c2e-6e51aa127f38" targetNamespace="http://schemas.microsoft.com/office/2006/metadata/properties" ma:root="true" ma:fieldsID="ef392935a23292e698d0f82b545b4371" ns2:_="" ns3:_="">
    <xsd:import namespace="45da6758-86f4-4d9b-89b0-470c08e37937"/>
    <xsd:import namespace="e464c7fa-2127-4115-8c2e-6e51aa127f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a6758-86f4-4d9b-89b0-470c08e37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65a90ea-d0e7-4aae-8ef9-9f5dd1eb6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4c7fa-2127-4115-8c2e-6e51aa127f3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8ce50e0-3d69-4208-9c98-a3b32d5d7c5c}" ma:internalName="TaxCatchAll" ma:showField="CatchAllData" ma:web="e464c7fa-2127-4115-8c2e-6e51aa127f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da6758-86f4-4d9b-89b0-470c08e37937">
      <Terms xmlns="http://schemas.microsoft.com/office/infopath/2007/PartnerControls"/>
    </lcf76f155ced4ddcb4097134ff3c332f>
    <TaxCatchAll xmlns="e464c7fa-2127-4115-8c2e-6e51aa127f38" xsi:nil="true"/>
  </documentManagement>
</p:properties>
</file>

<file path=customXml/itemProps1.xml><?xml version="1.0" encoding="utf-8"?>
<ds:datastoreItem xmlns:ds="http://schemas.openxmlformats.org/officeDocument/2006/customXml" ds:itemID="{73ED354A-6F04-48E3-9F7B-07FFBAEA9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a6758-86f4-4d9b-89b0-470c08e37937"/>
    <ds:schemaRef ds:uri="e464c7fa-2127-4115-8c2e-6e51aa127f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8B357-5EAE-4F72-8EEA-602E4B9B50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AB1BF2-5455-48F9-9AFF-F942725D6247}">
  <ds:schemaRefs>
    <ds:schemaRef ds:uri="http://purl.org/dc/elements/1.1/"/>
    <ds:schemaRef ds:uri="e464c7fa-2127-4115-8c2e-6e51aa127f38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45da6758-86f4-4d9b-89b0-470c08e37937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Wiese</dc:creator>
  <cp:keywords/>
  <dc:description/>
  <cp:lastModifiedBy>Toussaint, Janneke</cp:lastModifiedBy>
  <cp:revision/>
  <dcterms:created xsi:type="dcterms:W3CDTF">2022-05-12T11:14:50Z</dcterms:created>
  <dcterms:modified xsi:type="dcterms:W3CDTF">2024-01-12T12:25:10Z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0x010100B8627EF172C4454AABF58C456E5F3C07</vt:lpwstr>
  </property>
  <property fmtid="{D5CDD505-2E9C-101B-9397-08002B2CF9AE}" pid="3" name="MediaServiceImageTags">
    <vt:lpwstr/>
  </property>
</Properties>
</file>