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lbeda-my.sharepoint.com/personal/ghmam_albeda_nl/Documents/Gidion/Aanbestedingen/0223 Accountantsdiensten/EA 2023/Nota van Inlichtingen/NvI2/Documenten/"/>
    </mc:Choice>
  </mc:AlternateContent>
  <xr:revisionPtr revIDLastSave="0" documentId="8_{6A6E8E3B-4715-47DA-AADC-AEACBD6AE01C}" xr6:coauthVersionLast="47" xr6:coauthVersionMax="47" xr10:uidLastSave="{00000000-0000-0000-0000-000000000000}"/>
  <bookViews>
    <workbookView xWindow="28680" yWindow="-120" windowWidth="29040" windowHeight="15840" xr2:uid="{EDF9EF49-C8E6-4165-B5E1-09528A873F8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19" i="1"/>
  <c r="E31" i="1"/>
  <c r="G31" i="1" l="1"/>
  <c r="G34" i="1" s="1"/>
</calcChain>
</file>

<file path=xl/sharedStrings.xml><?xml version="1.0" encoding="utf-8"?>
<sst xmlns="http://schemas.openxmlformats.org/spreadsheetml/2006/main" count="35" uniqueCount="30">
  <si>
    <r>
      <t xml:space="preserve">Inschrijver vult alle gele cellen in. In te vullen tarieven zijn </t>
    </r>
    <r>
      <rPr>
        <b/>
        <i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 xml:space="preserve">. </t>
    </r>
  </si>
  <si>
    <t>Naam inschrijver:</t>
  </si>
  <si>
    <t>Bijlage 7 Prijzenblad EA Accountantsdiensten 2024 - Albeda</t>
  </si>
  <si>
    <t xml:space="preserve">Het aantal verwachte uren per boekjaar is slechts ter indicatie, hier kunnen geen rechten aan worden ontleend. </t>
  </si>
  <si>
    <r>
      <t xml:space="preserve">Alle vermelde prijzen en tarieven dienen gesteld te zijn in euro’s, </t>
    </r>
    <r>
      <rPr>
        <b/>
        <i/>
        <sz val="10"/>
        <color theme="1"/>
        <rFont val="Calibri"/>
        <family val="2"/>
        <scheme val="minor"/>
      </rPr>
      <t>inclusief</t>
    </r>
    <r>
      <rPr>
        <i/>
        <sz val="10"/>
        <color theme="1"/>
        <rFont val="Calibri"/>
        <family val="2"/>
        <scheme val="minor"/>
      </rPr>
      <t xml:space="preserve"> BTW. De door inschrijver aangeboden prijzen en tarieven dienen inclusief overige belastingen </t>
    </r>
  </si>
  <si>
    <t>en/of heffingen te zijn.</t>
  </si>
  <si>
    <t>Omschrijving</t>
  </si>
  <si>
    <t>Beoordelingskader</t>
  </si>
  <si>
    <t>Aantal verwachte uren per boekjaar</t>
  </si>
  <si>
    <t>Fixed prijs in euro's incl. Btw</t>
  </si>
  <si>
    <t>Totaalprijs per boekjaar</t>
  </si>
  <si>
    <t>Inschrijfprijs basisdiensten per boekjaar</t>
  </si>
  <si>
    <t>Indien er onverhoopt sprake is van meerwerk wenst de Opdrachtgever de kosten hiervan te verrekenen naar aanleiding van onderstaande de uurtarieven.</t>
  </si>
  <si>
    <t>het afnemen van deze diensten bij de inschrijver.</t>
  </si>
  <si>
    <t>Functieprofiel</t>
  </si>
  <si>
    <t>Aangepaste functienaam bij inschrijver:</t>
  </si>
  <si>
    <t xml:space="preserve">Tarief functieprofiel per uur </t>
  </si>
  <si>
    <t>Aantal uren voor bepaling vergelijkingsprijs (fictief)</t>
  </si>
  <si>
    <t>Meerwerk</t>
  </si>
  <si>
    <t>Eindverantwoordelijke (tekenend accountant)</t>
  </si>
  <si>
    <t>uur</t>
  </si>
  <si>
    <t>Eerste aanspreekpunt uitvoering Controles</t>
  </si>
  <si>
    <t>Controleleider uitvoering overige controles</t>
  </si>
  <si>
    <t>1e assistent accountant</t>
  </si>
  <si>
    <t>2e assistent accountant</t>
  </si>
  <si>
    <t>Inschrijfprijs extra dienstverlening</t>
  </si>
  <si>
    <t>Totaal Inschrijfprijs incl. BTW</t>
  </si>
  <si>
    <t xml:space="preserve">Dit zijn de enige functieprofielen en uurtarieven die in rekening gebracht kunnen worden. Het totaalbedrag wordt voor 25% meegewogen in de inschrijfprijs omdat de aanbestedende dienst zich niet verplicht tot </t>
  </si>
  <si>
    <t>Inschrijver dient de met geel gemarkeerde kolommen in te vullen. Alleen veld G34 "Totaal inschrijfprijs incl BTW" zal worden meegenomen in de beoordeling.</t>
  </si>
  <si>
    <t xml:space="preserve">Vast bedrag voor complete jaarrekeningcontrole, interim controle, de controle van de bekostigingsgegevens en de hierbij behorende natuurlijke adviesfunctie. (Inclusief eventuele aanloopkosten) 
De maximale kosten bedragen  € 265.000 per jaar inclusief btw.
Het overschrijden van de maximale kosten resulteert in uitsluiting van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</si>
</sst>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"/>
    <numFmt numFmtId="165" formatCode="_-[$€-2]\ * #,##0.00_-;_-[$€-2]\ * #,##0.00\-;_-[$€-2]\ * &quot;-&quot;??_-;_-@_-"/>
    <numFmt numFmtId="166" formatCode="_-[$€-413]\ * #,##0.00_-;_-[$€-413]\ * #,##0.00\-;_-[$€-413]\ * &quot;-&quot;??_-;_-@_-"/>
    <numFmt numFmtId="167" formatCode="_ [$€-2]\ * #,##0.00_ ;_ [$€-2]\ * \-#,##0.00_ ;_ [$€-2]\ * &quot;-&quot;??_ ;_ @_ "/>
    <numFmt numFmtId="168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78">
    <xf numFmtId="0" fontId="0" fillId="0" borderId="0" xfId="0"/>
    <xf numFmtId="0" fontId="4" fillId="3" borderId="0" xfId="1" applyFill="1"/>
    <xf numFmtId="0" fontId="4" fillId="3" borderId="0" xfId="1" applyFill="1" applyAlignment="1">
      <alignment horizontal="right"/>
    </xf>
    <xf numFmtId="0" fontId="5" fillId="3" borderId="0" xfId="1" applyFont="1" applyFill="1" applyAlignment="1">
      <alignment horizontal="right"/>
    </xf>
    <xf numFmtId="0" fontId="8" fillId="5" borderId="4" xfId="2" applyFont="1" applyFill="1" applyBorder="1"/>
    <xf numFmtId="0" fontId="8" fillId="5" borderId="5" xfId="2" applyFont="1" applyFill="1" applyBorder="1"/>
    <xf numFmtId="0" fontId="9" fillId="5" borderId="6" xfId="2" applyFont="1" applyFill="1" applyBorder="1"/>
    <xf numFmtId="0" fontId="8" fillId="5" borderId="7" xfId="2" applyFont="1" applyFill="1" applyBorder="1"/>
    <xf numFmtId="0" fontId="8" fillId="5" borderId="0" xfId="2" applyFont="1" applyFill="1"/>
    <xf numFmtId="0" fontId="9" fillId="5" borderId="8" xfId="2" applyFont="1" applyFill="1" applyBorder="1"/>
    <xf numFmtId="0" fontId="8" fillId="5" borderId="8" xfId="2" applyFont="1" applyFill="1" applyBorder="1"/>
    <xf numFmtId="0" fontId="8" fillId="5" borderId="9" xfId="2" applyFont="1" applyFill="1" applyBorder="1"/>
    <xf numFmtId="0" fontId="8" fillId="5" borderId="10" xfId="2" applyFont="1" applyFill="1" applyBorder="1"/>
    <xf numFmtId="0" fontId="9" fillId="5" borderId="11" xfId="2" applyFont="1" applyFill="1" applyBorder="1"/>
    <xf numFmtId="0" fontId="6" fillId="3" borderId="12" xfId="2" applyFill="1" applyBorder="1"/>
    <xf numFmtId="0" fontId="6" fillId="3" borderId="13" xfId="2" applyFill="1" applyBorder="1"/>
    <xf numFmtId="0" fontId="6" fillId="3" borderId="14" xfId="2" applyFill="1" applyBorder="1"/>
    <xf numFmtId="0" fontId="1" fillId="6" borderId="2" xfId="2" applyFont="1" applyFill="1" applyBorder="1" applyAlignment="1">
      <alignment horizontal="center" vertical="center"/>
    </xf>
    <xf numFmtId="0" fontId="1" fillId="6" borderId="2" xfId="2" applyFont="1" applyFill="1" applyBorder="1" applyAlignment="1">
      <alignment horizontal="center" vertical="center" wrapText="1"/>
    </xf>
    <xf numFmtId="165" fontId="9" fillId="2" borderId="15" xfId="2" applyNumberFormat="1" applyFont="1" applyFill="1" applyBorder="1" applyAlignment="1" applyProtection="1">
      <alignment horizontal="left" vertical="center" wrapText="1"/>
      <protection locked="0"/>
    </xf>
    <xf numFmtId="0" fontId="6" fillId="6" borderId="13" xfId="2" applyFill="1" applyBorder="1" applyAlignment="1">
      <alignment vertical="center" wrapText="1"/>
    </xf>
    <xf numFmtId="166" fontId="11" fillId="6" borderId="2" xfId="2" applyNumberFormat="1" applyFont="1" applyFill="1" applyBorder="1" applyAlignment="1">
      <alignment horizontal="left" vertical="center" wrapText="1"/>
    </xf>
    <xf numFmtId="0" fontId="6" fillId="3" borderId="4" xfId="2" applyFill="1" applyBorder="1"/>
    <xf numFmtId="0" fontId="6" fillId="3" borderId="5" xfId="2" applyFill="1" applyBorder="1"/>
    <xf numFmtId="0" fontId="6" fillId="3" borderId="6" xfId="2" applyFill="1" applyBorder="1"/>
    <xf numFmtId="0" fontId="8" fillId="5" borderId="6" xfId="2" applyFont="1" applyFill="1" applyBorder="1"/>
    <xf numFmtId="0" fontId="8" fillId="5" borderId="11" xfId="2" applyFont="1" applyFill="1" applyBorder="1"/>
    <xf numFmtId="0" fontId="6" fillId="6" borderId="12" xfId="2" applyFill="1" applyBorder="1"/>
    <xf numFmtId="0" fontId="13" fillId="6" borderId="2" xfId="2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168" fontId="9" fillId="2" borderId="16" xfId="2" applyNumberFormat="1" applyFont="1" applyFill="1" applyBorder="1" applyAlignment="1" applyProtection="1">
      <alignment horizontal="center" vertical="center" wrapText="1"/>
      <protection locked="0"/>
    </xf>
    <xf numFmtId="168" fontId="9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7" borderId="17" xfId="1" applyFill="1" applyBorder="1" applyAlignment="1">
      <alignment wrapText="1"/>
    </xf>
    <xf numFmtId="0" fontId="4" fillId="7" borderId="18" xfId="1" applyFill="1" applyBorder="1" applyAlignment="1">
      <alignment wrapText="1"/>
    </xf>
    <xf numFmtId="0" fontId="4" fillId="7" borderId="16" xfId="1" applyFill="1" applyBorder="1" applyAlignment="1">
      <alignment wrapText="1"/>
    </xf>
    <xf numFmtId="0" fontId="5" fillId="6" borderId="19" xfId="1" applyFont="1" applyFill="1" applyBorder="1"/>
    <xf numFmtId="0" fontId="4" fillId="7" borderId="20" xfId="1" applyFill="1" applyBorder="1"/>
    <xf numFmtId="0" fontId="4" fillId="7" borderId="21" xfId="1" applyFill="1" applyBorder="1"/>
    <xf numFmtId="0" fontId="4" fillId="7" borderId="1" xfId="1" applyFill="1" applyBorder="1"/>
    <xf numFmtId="0" fontId="4" fillId="7" borderId="3" xfId="1" applyFill="1" applyBorder="1"/>
    <xf numFmtId="168" fontId="4" fillId="7" borderId="17" xfId="1" applyNumberFormat="1" applyFill="1" applyBorder="1"/>
    <xf numFmtId="168" fontId="4" fillId="7" borderId="18" xfId="1" applyNumberFormat="1" applyFill="1" applyBorder="1"/>
    <xf numFmtId="168" fontId="4" fillId="7" borderId="22" xfId="1" applyNumberFormat="1" applyFill="1" applyBorder="1"/>
    <xf numFmtId="167" fontId="0" fillId="0" borderId="0" xfId="0" applyNumberFormat="1"/>
    <xf numFmtId="164" fontId="0" fillId="0" borderId="0" xfId="0" applyNumberFormat="1"/>
    <xf numFmtId="9" fontId="0" fillId="0" borderId="0" xfId="0" applyNumberFormat="1"/>
    <xf numFmtId="0" fontId="12" fillId="5" borderId="9" xfId="2" applyFont="1" applyFill="1" applyBorder="1"/>
    <xf numFmtId="0" fontId="12" fillId="5" borderId="10" xfId="2" applyFont="1" applyFill="1" applyBorder="1"/>
    <xf numFmtId="0" fontId="0" fillId="3" borderId="0" xfId="0" applyFill="1"/>
    <xf numFmtId="0" fontId="6" fillId="3" borderId="0" xfId="2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0" fontId="2" fillId="3" borderId="0" xfId="0" applyFont="1" applyFill="1"/>
    <xf numFmtId="0" fontId="1" fillId="3" borderId="0" xfId="0" applyFont="1" applyFill="1"/>
    <xf numFmtId="167" fontId="0" fillId="3" borderId="0" xfId="0" applyNumberFormat="1" applyFill="1"/>
    <xf numFmtId="9" fontId="0" fillId="3" borderId="0" xfId="0" applyNumberFormat="1" applyFill="1"/>
    <xf numFmtId="0" fontId="5" fillId="6" borderId="23" xfId="1" applyFont="1" applyFill="1" applyBorder="1"/>
    <xf numFmtId="164" fontId="14" fillId="4" borderId="2" xfId="1" applyNumberFormat="1" applyFont="1" applyFill="1" applyBorder="1"/>
    <xf numFmtId="0" fontId="1" fillId="6" borderId="12" xfId="2" applyFont="1" applyFill="1" applyBorder="1" applyAlignment="1">
      <alignment horizontal="center" vertical="center" wrapText="1"/>
    </xf>
    <xf numFmtId="0" fontId="1" fillId="6" borderId="14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3" fillId="6" borderId="12" xfId="2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166" fontId="11" fillId="6" borderId="12" xfId="2" applyNumberFormat="1" applyFont="1" applyFill="1" applyBorder="1" applyAlignment="1">
      <alignment horizontal="left" vertical="center" wrapText="1"/>
    </xf>
    <xf numFmtId="166" fontId="11" fillId="6" borderId="13" xfId="2" applyNumberFormat="1" applyFont="1" applyFill="1" applyBorder="1" applyAlignment="1">
      <alignment horizontal="left" vertical="center" wrapText="1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9" fillId="2" borderId="14" xfId="2" applyFont="1" applyFill="1" applyBorder="1" applyAlignment="1" applyProtection="1">
      <alignment horizontal="center" vertical="center" wrapText="1"/>
      <protection locked="0"/>
    </xf>
    <xf numFmtId="0" fontId="6" fillId="6" borderId="13" xfId="2" applyFill="1" applyBorder="1" applyAlignment="1">
      <alignment vertical="center" wrapText="1"/>
    </xf>
    <xf numFmtId="0" fontId="13" fillId="7" borderId="4" xfId="2" applyFont="1" applyFill="1" applyBorder="1" applyAlignment="1">
      <alignment horizontal="center" vertical="center" wrapText="1"/>
    </xf>
    <xf numFmtId="0" fontId="13" fillId="7" borderId="7" xfId="2" applyFont="1" applyFill="1" applyBorder="1" applyAlignment="1">
      <alignment horizontal="center" vertical="center" wrapText="1"/>
    </xf>
    <xf numFmtId="0" fontId="13" fillId="7" borderId="9" xfId="2" applyFon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left" wrapText="1"/>
    </xf>
    <xf numFmtId="0" fontId="0" fillId="7" borderId="14" xfId="0" applyFill="1" applyBorder="1" applyAlignment="1">
      <alignment horizontal="left" wrapText="1"/>
    </xf>
  </cellXfs>
  <cellStyles count="3">
    <cellStyle name="Standaard" xfId="0" builtinId="0"/>
    <cellStyle name="Standaard 2" xfId="2" xr:uid="{FA908C08-BDA1-438F-BC56-6179A3FCF6D2}"/>
    <cellStyle name="Standaard 3" xfId="1" xr:uid="{8C3EEE8E-4027-4CA5-A5FF-835CA0F1B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FA0B-BFC9-40CE-8ECE-8D860502E576}">
  <dimension ref="A1:H38"/>
  <sheetViews>
    <sheetView tabSelected="1" zoomScaleNormal="100" workbookViewId="0">
      <selection activeCell="G18" sqref="G18"/>
    </sheetView>
  </sheetViews>
  <sheetFormatPr defaultRowHeight="14.4" x14ac:dyDescent="0.3"/>
  <cols>
    <col min="1" max="1" width="22.6640625" customWidth="1"/>
    <col min="2" max="2" width="40.6640625" customWidth="1"/>
    <col min="3" max="3" width="50.6640625" customWidth="1"/>
    <col min="4" max="4" width="19.44140625" customWidth="1"/>
    <col min="5" max="5" width="10.44140625" customWidth="1"/>
    <col min="6" max="6" width="8.6640625" customWidth="1"/>
    <col min="7" max="7" width="22" customWidth="1"/>
    <col min="8" max="8" width="14.77734375" customWidth="1"/>
    <col min="9" max="9" width="18.88671875" customWidth="1"/>
  </cols>
  <sheetData>
    <row r="1" spans="1:8" x14ac:dyDescent="0.3">
      <c r="A1" s="51"/>
      <c r="B1" s="51"/>
      <c r="C1" s="51"/>
      <c r="D1" s="51"/>
      <c r="E1" s="51"/>
      <c r="F1" s="51"/>
      <c r="G1" s="51"/>
      <c r="H1" s="51"/>
    </row>
    <row r="2" spans="1:8" x14ac:dyDescent="0.3">
      <c r="A2" s="54" t="s">
        <v>0</v>
      </c>
      <c r="B2" s="54"/>
      <c r="C2" s="54"/>
      <c r="D2" s="51"/>
      <c r="E2" s="51"/>
      <c r="F2" s="51"/>
      <c r="G2" s="51"/>
      <c r="H2" s="51"/>
    </row>
    <row r="3" spans="1:8" x14ac:dyDescent="0.3">
      <c r="A3" s="51"/>
      <c r="B3" s="51"/>
      <c r="C3" s="51"/>
      <c r="D3" s="51"/>
      <c r="E3" s="51"/>
      <c r="F3" s="51"/>
      <c r="G3" s="51"/>
      <c r="H3" s="51"/>
    </row>
    <row r="4" spans="1:8" ht="25.95" customHeight="1" x14ac:dyDescent="0.3">
      <c r="A4" s="55" t="s">
        <v>1</v>
      </c>
      <c r="B4" s="55"/>
      <c r="C4" s="62"/>
      <c r="D4" s="63"/>
      <c r="E4" s="64"/>
      <c r="F4" s="51"/>
      <c r="G4" s="51"/>
      <c r="H4" s="51"/>
    </row>
    <row r="5" spans="1:8" x14ac:dyDescent="0.3">
      <c r="A5" s="51"/>
      <c r="B5" s="51"/>
      <c r="C5" s="51"/>
      <c r="D5" s="51"/>
      <c r="E5" s="51"/>
      <c r="F5" s="51"/>
      <c r="G5" s="51"/>
      <c r="H5" s="51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x14ac:dyDescent="0.3">
      <c r="A7" s="51"/>
      <c r="B7" s="51"/>
      <c r="C7" s="51"/>
      <c r="D7" s="51"/>
      <c r="E7" s="51"/>
      <c r="F7" s="51"/>
      <c r="G7" s="51"/>
      <c r="H7" s="51"/>
    </row>
    <row r="8" spans="1:8" ht="21" x14ac:dyDescent="0.3">
      <c r="A8" s="53" t="s">
        <v>2</v>
      </c>
      <c r="B8" s="53"/>
      <c r="C8" s="53"/>
      <c r="D8" s="52"/>
      <c r="E8" s="52"/>
      <c r="F8" s="52"/>
      <c r="G8" s="52"/>
      <c r="H8" s="52"/>
    </row>
    <row r="9" spans="1:8" ht="21.6" thickBot="1" x14ac:dyDescent="0.35">
      <c r="A9" s="53"/>
      <c r="B9" s="53"/>
      <c r="C9" s="53"/>
      <c r="D9" s="52"/>
      <c r="E9" s="52"/>
      <c r="F9" s="52"/>
      <c r="G9" s="52"/>
      <c r="H9" s="52"/>
    </row>
    <row r="10" spans="1:8" x14ac:dyDescent="0.3">
      <c r="A10" s="4" t="s">
        <v>28</v>
      </c>
      <c r="B10" s="5"/>
      <c r="C10" s="5"/>
      <c r="D10" s="5"/>
      <c r="E10" s="5"/>
      <c r="F10" s="5"/>
      <c r="G10" s="6"/>
      <c r="H10" s="52"/>
    </row>
    <row r="11" spans="1:8" x14ac:dyDescent="0.3">
      <c r="A11" s="7" t="s">
        <v>3</v>
      </c>
      <c r="B11" s="8"/>
      <c r="C11" s="8"/>
      <c r="D11" s="8"/>
      <c r="E11" s="8"/>
      <c r="F11" s="8"/>
      <c r="G11" s="9"/>
      <c r="H11" s="52"/>
    </row>
    <row r="12" spans="1:8" x14ac:dyDescent="0.3">
      <c r="A12" s="7"/>
      <c r="B12" s="8"/>
      <c r="C12" s="8"/>
      <c r="D12" s="8"/>
      <c r="E12" s="8"/>
      <c r="F12" s="8"/>
      <c r="G12" s="10"/>
      <c r="H12" s="52"/>
    </row>
    <row r="13" spans="1:8" x14ac:dyDescent="0.3">
      <c r="A13" s="7" t="s">
        <v>4</v>
      </c>
      <c r="B13" s="8"/>
      <c r="C13" s="8"/>
      <c r="D13" s="8"/>
      <c r="E13" s="8"/>
      <c r="F13" s="8"/>
      <c r="G13" s="9"/>
      <c r="H13" s="52"/>
    </row>
    <row r="14" spans="1:8" x14ac:dyDescent="0.3">
      <c r="A14" s="7" t="s">
        <v>5</v>
      </c>
      <c r="B14" s="8"/>
      <c r="C14" s="8"/>
      <c r="D14" s="8"/>
      <c r="E14" s="8"/>
      <c r="F14" s="8"/>
      <c r="G14" s="9"/>
      <c r="H14" s="52"/>
    </row>
    <row r="15" spans="1:8" ht="4.5" customHeight="1" thickBot="1" x14ac:dyDescent="0.35">
      <c r="A15" s="11"/>
      <c r="B15" s="12"/>
      <c r="C15" s="12"/>
      <c r="D15" s="12"/>
      <c r="E15" s="12"/>
      <c r="F15" s="12"/>
      <c r="G15" s="13"/>
      <c r="H15" s="52"/>
    </row>
    <row r="16" spans="1:8" ht="15" thickBot="1" x14ac:dyDescent="0.35">
      <c r="A16" s="14"/>
      <c r="B16" s="15"/>
      <c r="C16" s="15"/>
      <c r="D16" s="15"/>
      <c r="E16" s="15"/>
      <c r="F16" s="15"/>
      <c r="G16" s="16"/>
      <c r="H16" s="52"/>
    </row>
    <row r="17" spans="1:8" ht="44.4" customHeight="1" thickBot="1" x14ac:dyDescent="0.35">
      <c r="A17" s="17" t="s">
        <v>6</v>
      </c>
      <c r="B17" s="17"/>
      <c r="C17" s="17"/>
      <c r="D17" s="18" t="s">
        <v>7</v>
      </c>
      <c r="E17" s="60" t="s">
        <v>8</v>
      </c>
      <c r="F17" s="61"/>
      <c r="G17" s="18" t="s">
        <v>9</v>
      </c>
      <c r="H17" s="52"/>
    </row>
    <row r="18" spans="1:8" ht="60.6" customHeight="1" x14ac:dyDescent="0.3">
      <c r="A18" s="76" t="s">
        <v>29</v>
      </c>
      <c r="B18" s="76"/>
      <c r="C18" s="77"/>
      <c r="D18" s="29" t="s">
        <v>10</v>
      </c>
      <c r="E18" s="70">
        <v>0</v>
      </c>
      <c r="F18" s="71"/>
      <c r="G18" s="19">
        <v>0</v>
      </c>
      <c r="H18" s="52"/>
    </row>
    <row r="19" spans="1:8" ht="18.600000000000001" thickBot="1" x14ac:dyDescent="0.35">
      <c r="A19" s="68" t="s">
        <v>11</v>
      </c>
      <c r="B19" s="69"/>
      <c r="C19" s="69"/>
      <c r="D19" s="72"/>
      <c r="E19" s="72"/>
      <c r="F19" s="72"/>
      <c r="G19" s="21">
        <f>G18</f>
        <v>0</v>
      </c>
      <c r="H19" s="52"/>
    </row>
    <row r="20" spans="1:8" ht="15" thickBot="1" x14ac:dyDescent="0.35">
      <c r="A20" s="22"/>
      <c r="B20" s="23"/>
      <c r="C20" s="23"/>
      <c r="D20" s="23"/>
      <c r="E20" s="23"/>
      <c r="F20" s="23"/>
      <c r="G20" s="24"/>
      <c r="H20" s="52"/>
    </row>
    <row r="21" spans="1:8" x14ac:dyDescent="0.3">
      <c r="A21" s="4" t="s">
        <v>12</v>
      </c>
      <c r="B21" s="5"/>
      <c r="C21" s="5"/>
      <c r="D21" s="5"/>
      <c r="E21" s="5"/>
      <c r="F21" s="5"/>
      <c r="G21" s="25"/>
      <c r="H21" s="52"/>
    </row>
    <row r="22" spans="1:8" x14ac:dyDescent="0.3">
      <c r="A22" s="7" t="s">
        <v>27</v>
      </c>
      <c r="B22" s="8"/>
      <c r="C22" s="8"/>
      <c r="D22" s="8"/>
      <c r="E22" s="8"/>
      <c r="F22" s="8"/>
      <c r="G22" s="10"/>
      <c r="H22" s="52"/>
    </row>
    <row r="23" spans="1:8" ht="15" thickBot="1" x14ac:dyDescent="0.35">
      <c r="A23" s="49" t="s">
        <v>13</v>
      </c>
      <c r="B23" s="50"/>
      <c r="C23" s="50"/>
      <c r="D23" s="12"/>
      <c r="E23" s="12"/>
      <c r="F23" s="12"/>
      <c r="G23" s="26"/>
      <c r="H23" s="52"/>
    </row>
    <row r="24" spans="1:8" ht="15" thickBot="1" x14ac:dyDescent="0.35">
      <c r="A24" s="22"/>
      <c r="B24" s="23"/>
      <c r="C24" s="23"/>
      <c r="D24" s="23"/>
      <c r="E24" s="23"/>
      <c r="F24" s="23"/>
      <c r="G24" s="24"/>
      <c r="H24" s="52"/>
    </row>
    <row r="25" spans="1:8" ht="47.4" thickBot="1" x14ac:dyDescent="0.35">
      <c r="A25" s="27"/>
      <c r="B25" s="28" t="s">
        <v>14</v>
      </c>
      <c r="C25" s="32" t="s">
        <v>15</v>
      </c>
      <c r="D25" s="28" t="s">
        <v>16</v>
      </c>
      <c r="E25" s="65" t="s">
        <v>17</v>
      </c>
      <c r="F25" s="66"/>
      <c r="G25" s="67"/>
      <c r="H25" s="51"/>
    </row>
    <row r="26" spans="1:8" ht="15" thickBot="1" x14ac:dyDescent="0.35">
      <c r="A26" s="73" t="s">
        <v>18</v>
      </c>
      <c r="B26" s="35" t="s">
        <v>19</v>
      </c>
      <c r="C26" s="30"/>
      <c r="D26" s="33">
        <v>0</v>
      </c>
      <c r="E26" s="39">
        <v>20</v>
      </c>
      <c r="F26" s="41" t="s">
        <v>20</v>
      </c>
      <c r="G26" s="43">
        <f>D26*E26</f>
        <v>0</v>
      </c>
      <c r="H26" s="51"/>
    </row>
    <row r="27" spans="1:8" ht="15" thickBot="1" x14ac:dyDescent="0.35">
      <c r="A27" s="74"/>
      <c r="B27" s="36" t="s">
        <v>21</v>
      </c>
      <c r="C27" s="31"/>
      <c r="D27" s="34">
        <v>0</v>
      </c>
      <c r="E27" s="39">
        <v>40</v>
      </c>
      <c r="F27" s="41" t="s">
        <v>20</v>
      </c>
      <c r="G27" s="44">
        <f>D27*E27</f>
        <v>0</v>
      </c>
      <c r="H27" s="51"/>
    </row>
    <row r="28" spans="1:8" ht="15" thickBot="1" x14ac:dyDescent="0.35">
      <c r="A28" s="74"/>
      <c r="B28" s="36" t="s">
        <v>22</v>
      </c>
      <c r="C28" s="31"/>
      <c r="D28" s="34">
        <v>0</v>
      </c>
      <c r="E28" s="39">
        <v>100</v>
      </c>
      <c r="F28" s="41" t="s">
        <v>20</v>
      </c>
      <c r="G28" s="44">
        <f>D28*E28</f>
        <v>0</v>
      </c>
      <c r="H28" s="51"/>
    </row>
    <row r="29" spans="1:8" ht="15" thickBot="1" x14ac:dyDescent="0.35">
      <c r="A29" s="74"/>
      <c r="B29" s="36" t="s">
        <v>23</v>
      </c>
      <c r="C29" s="31"/>
      <c r="D29" s="34">
        <v>0</v>
      </c>
      <c r="E29" s="39">
        <v>150</v>
      </c>
      <c r="F29" s="41" t="s">
        <v>20</v>
      </c>
      <c r="G29" s="44">
        <f>D29*E29</f>
        <v>0</v>
      </c>
      <c r="H29" s="51"/>
    </row>
    <row r="30" spans="1:8" ht="15" thickBot="1" x14ac:dyDescent="0.35">
      <c r="A30" s="75"/>
      <c r="B30" s="37" t="s">
        <v>24</v>
      </c>
      <c r="C30" s="31"/>
      <c r="D30" s="34">
        <v>0</v>
      </c>
      <c r="E30" s="40">
        <v>150</v>
      </c>
      <c r="F30" s="42" t="s">
        <v>20</v>
      </c>
      <c r="G30" s="45">
        <f>D30*E30</f>
        <v>0</v>
      </c>
      <c r="H30" s="51"/>
    </row>
    <row r="31" spans="1:8" ht="18" customHeight="1" thickBot="1" x14ac:dyDescent="0.35">
      <c r="A31" s="68" t="s">
        <v>25</v>
      </c>
      <c r="B31" s="69"/>
      <c r="C31" s="69"/>
      <c r="D31" s="20"/>
      <c r="E31" s="38">
        <f>SUM(E26:E30)</f>
        <v>460</v>
      </c>
      <c r="F31" s="58" t="s">
        <v>20</v>
      </c>
      <c r="G31" s="21">
        <f>SUM(G26:G30)</f>
        <v>0</v>
      </c>
      <c r="H31" s="51"/>
    </row>
    <row r="32" spans="1:8" x14ac:dyDescent="0.3">
      <c r="A32" s="51"/>
      <c r="B32" s="51"/>
      <c r="C32" s="51"/>
      <c r="D32" s="51"/>
      <c r="E32" s="51"/>
      <c r="F32" s="51"/>
      <c r="G32" s="51"/>
      <c r="H32" s="51"/>
    </row>
    <row r="33" spans="1:8" ht="15" thickBot="1" x14ac:dyDescent="0.35">
      <c r="A33" s="51"/>
      <c r="B33" s="51"/>
      <c r="C33" s="51"/>
      <c r="D33" s="51"/>
      <c r="E33" s="51"/>
      <c r="F33" s="51"/>
      <c r="G33" s="51"/>
      <c r="H33" s="51"/>
    </row>
    <row r="34" spans="1:8" ht="18" thickBot="1" x14ac:dyDescent="0.35">
      <c r="A34" s="51"/>
      <c r="B34" s="51"/>
      <c r="C34" s="51"/>
      <c r="D34" s="51"/>
      <c r="E34" s="3" t="s">
        <v>26</v>
      </c>
      <c r="F34" s="2"/>
      <c r="G34" s="59">
        <f>G19*1+G31*0.25</f>
        <v>0</v>
      </c>
      <c r="H34" s="1"/>
    </row>
    <row r="35" spans="1:8" ht="57.6" customHeight="1" x14ac:dyDescent="0.3">
      <c r="A35" s="51"/>
      <c r="B35" s="51"/>
      <c r="C35" s="51"/>
      <c r="D35" s="56"/>
      <c r="E35" s="57"/>
      <c r="F35" s="51"/>
      <c r="G35" s="51"/>
      <c r="H35" s="51"/>
    </row>
    <row r="36" spans="1:8" x14ac:dyDescent="0.3">
      <c r="D36" s="46"/>
      <c r="E36" s="48"/>
    </row>
    <row r="37" spans="1:8" x14ac:dyDescent="0.3">
      <c r="D37" s="47"/>
      <c r="E37" s="48"/>
    </row>
    <row r="38" spans="1:8" ht="86.4" customHeight="1" x14ac:dyDescent="0.3"/>
  </sheetData>
  <mergeCells count="8">
    <mergeCell ref="E17:F17"/>
    <mergeCell ref="C4:E4"/>
    <mergeCell ref="E25:G25"/>
    <mergeCell ref="A31:C31"/>
    <mergeCell ref="E18:F18"/>
    <mergeCell ref="A19:F19"/>
    <mergeCell ref="A26:A30"/>
    <mergeCell ref="A18:C18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8D0E316EAF341A8FFA2E6FA55B0E5" ma:contentTypeVersion="5" ma:contentTypeDescription="Een nieuw document maken." ma:contentTypeScope="" ma:versionID="6801ca140cc6be0c0a833d0d1cfcd1db">
  <xsd:schema xmlns:xsd="http://www.w3.org/2001/XMLSchema" xmlns:xs="http://www.w3.org/2001/XMLSchema" xmlns:p="http://schemas.microsoft.com/office/2006/metadata/properties" xmlns:ns2="0bd1a3bc-8476-4ed3-948b-73129af01356" xmlns:ns3="d0f55dc3-8dfd-4a36-91d8-bba43c1c7bce" targetNamespace="http://schemas.microsoft.com/office/2006/metadata/properties" ma:root="true" ma:fieldsID="def40c8c08912d85ba9a30e3ae6a250b" ns2:_="" ns3:_="">
    <xsd:import namespace="0bd1a3bc-8476-4ed3-948b-73129af01356"/>
    <xsd:import namespace="d0f55dc3-8dfd-4a36-91d8-bba43c1c7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1a3bc-8476-4ed3-948b-73129af01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55dc3-8dfd-4a36-91d8-bba43c1c7b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F8689-1859-4058-BAF3-83EC321F01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6379FD-1710-4756-B860-0C6EE9EC6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1a3bc-8476-4ed3-948b-73129af01356"/>
    <ds:schemaRef ds:uri="d0f55dc3-8dfd-4a36-91d8-bba43c1c7b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CB172C-D8E9-43A9-922A-98C7E986C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Gidion Ambaum</dc:creator>
  <cp:keywords/>
  <dc:description/>
  <cp:lastModifiedBy>Gidion Ambaum</cp:lastModifiedBy>
  <cp:revision/>
  <dcterms:created xsi:type="dcterms:W3CDTF">2023-11-20T15:54:29Z</dcterms:created>
  <dcterms:modified xsi:type="dcterms:W3CDTF">2024-02-02T14:02:49Z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0x0101006B88D0E316EAF341A8FFA2E6FA55B0E5</vt:lpwstr>
  </property>
</Properties>
</file>