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yquality275553.sharepoint.com/sites/Klanten/NL_Actief/Stichting SVOPL/Consultancy/Aanbestedingen/EA meubilair/Aanbestedingsdocumenten/"/>
    </mc:Choice>
  </mc:AlternateContent>
  <xr:revisionPtr revIDLastSave="50" documentId="8_{42243590-167D-4D62-9A48-6E8D56C06BB3}" xr6:coauthVersionLast="47" xr6:coauthVersionMax="47" xr10:uidLastSave="{7439ECC1-086B-46CE-8E2E-D7674BB3CC98}"/>
  <bookViews>
    <workbookView xWindow="28680" yWindow="-120" windowWidth="51840" windowHeight="21120" xr2:uid="{31FDF767-1859-4858-BB96-182B27D2FBB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J38" i="1"/>
  <c r="J39" i="1"/>
  <c r="J36" i="1"/>
  <c r="J28" i="1"/>
  <c r="J29" i="1"/>
  <c r="J30" i="1"/>
  <c r="J31" i="1"/>
  <c r="J32" i="1"/>
  <c r="J33" i="1"/>
  <c r="J34" i="1"/>
  <c r="J27" i="1"/>
  <c r="J22" i="1"/>
  <c r="J23" i="1"/>
  <c r="J24" i="1"/>
  <c r="J25" i="1"/>
  <c r="J21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3" i="1"/>
  <c r="J40" i="1" l="1"/>
</calcChain>
</file>

<file path=xl/sharedStrings.xml><?xml version="1.0" encoding="utf-8"?>
<sst xmlns="http://schemas.openxmlformats.org/spreadsheetml/2006/main" count="104" uniqueCount="67">
  <si>
    <t>Element ID</t>
  </si>
  <si>
    <t>Element</t>
  </si>
  <si>
    <t>Lengte</t>
  </si>
  <si>
    <t>Breedte</t>
  </si>
  <si>
    <t>Hoogte</t>
  </si>
  <si>
    <t>Aantal</t>
  </si>
  <si>
    <t>Specificatie</t>
  </si>
  <si>
    <t>Grote vergadertafel</t>
  </si>
  <si>
    <t>Grote werktafel</t>
  </si>
  <si>
    <t>Grote werktafels</t>
  </si>
  <si>
    <t>Kleinere vergadertafel</t>
  </si>
  <si>
    <t>4 poten</t>
  </si>
  <si>
    <t>Tafel in de buurt van treinzitbank</t>
  </si>
  <si>
    <t>Treinzit tafel</t>
  </si>
  <si>
    <t>Treinzit tafel smal</t>
  </si>
  <si>
    <t>Wandtafel</t>
  </si>
  <si>
    <t xml:space="preserve">1-Persoonstafel </t>
  </si>
  <si>
    <t>Hoge tafel 2p</t>
  </si>
  <si>
    <t>Hoge tafel 6p</t>
  </si>
  <si>
    <t>Overleg/werk</t>
  </si>
  <si>
    <t>Overleg/ werk</t>
  </si>
  <si>
    <t>Werktafel rond</t>
  </si>
  <si>
    <t>Bijzettafel</t>
  </si>
  <si>
    <t>Elementgroep</t>
  </si>
  <si>
    <t>Tafels</t>
  </si>
  <si>
    <t>Stoelen</t>
  </si>
  <si>
    <t>Stoel</t>
  </si>
  <si>
    <t>Vergaderstoel</t>
  </si>
  <si>
    <t>Werkstoel</t>
  </si>
  <si>
    <t>Stoel leerplein</t>
  </si>
  <si>
    <t>Fauteuil</t>
  </si>
  <si>
    <t xml:space="preserve">4 teens metalen kruisvoet, draaibaar, kunststof kuip met hoofdsteun, kussens gestoffeerd </t>
  </si>
  <si>
    <t>Banken en krukken</t>
  </si>
  <si>
    <t>Bank zonder rugleuning</t>
  </si>
  <si>
    <t>Metalen frame, 4 poten en houten zitting</t>
  </si>
  <si>
    <t>Hoge barstoel met rug</t>
  </si>
  <si>
    <t>Bijschuifkruk stapelbaar</t>
  </si>
  <si>
    <t>Dubbele bank lage rugleuning 3p.</t>
  </si>
  <si>
    <t>Kunstleer</t>
  </si>
  <si>
    <t>Enkele bank lage rugleuning 3p.</t>
  </si>
  <si>
    <t>Enkele bank lage rugleuning 2p.</t>
  </si>
  <si>
    <t>Dubbele bank lage rugleuning 2p.</t>
  </si>
  <si>
    <t>Hoek passtuk</t>
  </si>
  <si>
    <t>Metalen frame, 4 poten en kunststof zitschaal</t>
  </si>
  <si>
    <t>Metalen frame, 4 poten, rond houten zitvlak</t>
  </si>
  <si>
    <t>Kasten</t>
  </si>
  <si>
    <t>Bergkast</t>
  </si>
  <si>
    <t>Kast leerplein</t>
  </si>
  <si>
    <t>Middendeel kast</t>
  </si>
  <si>
    <t>Kast tot aan het plafond</t>
  </si>
  <si>
    <t>Staal, schuifdeur, uitgevoerd met geluidsreductie of akoestiekverbetering, geruisloze sluiting</t>
  </si>
  <si>
    <t>Staal, schuifdeur, uitgevoerd met geluidsreductie of akoestiekverbetering, geruisloze sluiting, mag afwijken van de standaard hoogte zoals opgenomen. Wens is kast tot aan plafond +- 2500mm</t>
  </si>
  <si>
    <t xml:space="preserve">Staal, schuifdeur, uitgevoerd met geluidsreductie of akoestiekverbetering, geruisloze sluiting, </t>
  </si>
  <si>
    <t>1 poot met vierkantvoet</t>
  </si>
  <si>
    <t xml:space="preserve">1 poot 4 tenen kruisvoet, rond, HPL </t>
  </si>
  <si>
    <t>1 poot 4 tenen, kruisvoet, rond, HPL</t>
  </si>
  <si>
    <t>Prijs per stuk</t>
  </si>
  <si>
    <t>Sledeframe, met armlegger, kunststof kuip, gestoffeerd, stapelbaar, glijders, opening achterzijde</t>
  </si>
  <si>
    <t>4 poots, zonder armlegger, kunststof kuip, stapelbaar, vloerbeschermende doppen</t>
  </si>
  <si>
    <t>4 poots, met armlegger, kuststof kuip, zitkussen, stapelbaar, vloerbeschermende doppen</t>
  </si>
  <si>
    <t>4 poots staal, zitting vlak zonder richels of kieren, leuning los van zitting, opening tussen zitvlak en rugleuning, (beuken)hout, stapelbaar, retrolook, vloerbeschermende doppen, geen armleggers</t>
  </si>
  <si>
    <t>4 of 6 poten stalen frame, tafelpoten vierkant, justeerdop 10mm</t>
  </si>
  <si>
    <t xml:space="preserve">4 of 6 poten stalen frame, tafelpoten vierkant, justeerdop 10mm </t>
  </si>
  <si>
    <t>4 of 6 poten stalen frame, tafelpoten vierkant , justeerdop 10mm</t>
  </si>
  <si>
    <t>4 poten, stalen frame, tafelpoten vierkant, justeerdop 10mm</t>
  </si>
  <si>
    <t>Prijs per stuk keer aantal (excl. Btw)</t>
  </si>
  <si>
    <t xml:space="preserve">Totaalprijs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</si>
</sst>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2" borderId="1" xfId="0" applyFont="1" applyFill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0" fillId="0" borderId="2" xfId="0" applyBorder="1"/>
    <xf numFmtId="44" fontId="1" fillId="0" borderId="1" xfId="0" applyNumberFormat="1" applyFont="1" applyBorder="1" applyAlignment="1">
      <alignment horizontal="center"/>
    </xf>
    <xf numFmtId="44" fontId="0" fillId="2" borderId="1" xfId="0" applyNumberFormat="1" applyFill="1" applyBorder="1"/>
    <xf numFmtId="44" fontId="0" fillId="3" borderId="1" xfId="0" applyNumberFormat="1" applyFill="1" applyBorder="1" applyProtection="1">
      <protection locked="0"/>
    </xf>
    <xf numFmtId="44" fontId="0" fillId="0" borderId="0" xfId="0" applyNumberFormat="1"/>
    <xf numFmtId="44" fontId="0" fillId="0" borderId="1" xfId="0" applyNumberFormat="1" applyBorder="1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35B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27F04-6BDE-4FB6-B50E-353312F61E05}">
  <dimension ref="A1:R40"/>
  <sheetViews>
    <sheetView tabSelected="1" workbookViewId="0">
      <selection activeCell="I39" sqref="I39"/>
    </sheetView>
  </sheetViews>
  <sheetFormatPr defaultRowHeight="15" x14ac:dyDescent="0.25"/>
  <cols>
    <col min="1" max="1" width="18.42578125" bestFit="1" customWidth="1"/>
    <col min="2" max="2" width="10.7109375" bestFit="1" customWidth="1"/>
    <col min="3" max="3" width="31" bestFit="1" customWidth="1"/>
    <col min="4" max="4" width="7" bestFit="1" customWidth="1"/>
    <col min="5" max="5" width="8.140625" bestFit="1" customWidth="1"/>
    <col min="6" max="6" width="7.42578125" bestFit="1" customWidth="1"/>
    <col min="7" max="7" width="6.7109375" bestFit="1" customWidth="1"/>
    <col min="8" max="8" width="96.7109375" customWidth="1"/>
    <col min="9" max="9" width="12.42578125" style="17" bestFit="1" customWidth="1"/>
    <col min="10" max="10" width="33.5703125" style="17" bestFit="1" customWidth="1"/>
    <col min="11" max="11" width="17.5703125" customWidth="1"/>
    <col min="12" max="12" width="12" bestFit="1" customWidth="1"/>
    <col min="13" max="13" width="11.85546875" bestFit="1" customWidth="1"/>
    <col min="14" max="14" width="11.85546875" customWidth="1"/>
    <col min="15" max="15" width="11.85546875" bestFit="1" customWidth="1"/>
  </cols>
  <sheetData>
    <row r="1" spans="1:10" x14ac:dyDescent="0.25">
      <c r="A1" s="2" t="s">
        <v>23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14" t="s">
        <v>56</v>
      </c>
      <c r="J1" s="14" t="s">
        <v>65</v>
      </c>
    </row>
    <row r="2" spans="1:10" x14ac:dyDescent="0.25">
      <c r="A2" s="6" t="s">
        <v>24</v>
      </c>
      <c r="B2" s="6"/>
      <c r="C2" s="6"/>
      <c r="D2" s="6"/>
      <c r="E2" s="6"/>
      <c r="F2" s="6"/>
      <c r="G2" s="6"/>
      <c r="H2" s="6"/>
      <c r="I2" s="15"/>
      <c r="J2" s="15"/>
    </row>
    <row r="3" spans="1:10" x14ac:dyDescent="0.25">
      <c r="A3" s="19"/>
      <c r="B3" s="4">
        <v>1</v>
      </c>
      <c r="C3" s="5" t="s">
        <v>7</v>
      </c>
      <c r="D3" s="4">
        <v>2200</v>
      </c>
      <c r="E3" s="4">
        <v>1000</v>
      </c>
      <c r="F3" s="4">
        <v>750</v>
      </c>
      <c r="G3" s="4">
        <v>2</v>
      </c>
      <c r="H3" s="5" t="s">
        <v>61</v>
      </c>
      <c r="I3" s="16"/>
      <c r="J3" s="18">
        <f>G3*I3</f>
        <v>0</v>
      </c>
    </row>
    <row r="4" spans="1:10" x14ac:dyDescent="0.25">
      <c r="A4" s="19"/>
      <c r="B4" s="4">
        <v>2</v>
      </c>
      <c r="C4" s="5" t="s">
        <v>8</v>
      </c>
      <c r="D4" s="4">
        <v>2400</v>
      </c>
      <c r="E4" s="4">
        <v>1000</v>
      </c>
      <c r="F4" s="4">
        <v>750</v>
      </c>
      <c r="G4" s="4">
        <v>1</v>
      </c>
      <c r="H4" s="5" t="s">
        <v>62</v>
      </c>
      <c r="I4" s="16"/>
      <c r="J4" s="18">
        <f t="shared" ref="J4:J39" si="0">G4*I4</f>
        <v>0</v>
      </c>
    </row>
    <row r="5" spans="1:10" x14ac:dyDescent="0.25">
      <c r="A5" s="19"/>
      <c r="B5" s="4">
        <v>3</v>
      </c>
      <c r="C5" s="5" t="s">
        <v>9</v>
      </c>
      <c r="D5" s="4">
        <v>2400</v>
      </c>
      <c r="E5" s="4">
        <v>1200</v>
      </c>
      <c r="F5" s="4">
        <v>731</v>
      </c>
      <c r="G5" s="4">
        <v>2</v>
      </c>
      <c r="H5" s="5" t="s">
        <v>63</v>
      </c>
      <c r="I5" s="16"/>
      <c r="J5" s="18">
        <f t="shared" si="0"/>
        <v>0</v>
      </c>
    </row>
    <row r="6" spans="1:10" x14ac:dyDescent="0.25">
      <c r="A6" s="19"/>
      <c r="B6" s="4">
        <v>4</v>
      </c>
      <c r="C6" s="5" t="s">
        <v>10</v>
      </c>
      <c r="D6" s="4">
        <v>1400</v>
      </c>
      <c r="E6" s="4">
        <v>1000</v>
      </c>
      <c r="F6" s="4">
        <v>731</v>
      </c>
      <c r="G6" s="4">
        <v>12</v>
      </c>
      <c r="H6" s="5" t="s">
        <v>64</v>
      </c>
      <c r="I6" s="16"/>
      <c r="J6" s="18">
        <f t="shared" si="0"/>
        <v>0</v>
      </c>
    </row>
    <row r="7" spans="1:10" x14ac:dyDescent="0.25">
      <c r="A7" s="19"/>
      <c r="B7" s="4">
        <v>5</v>
      </c>
      <c r="C7" s="5" t="s">
        <v>12</v>
      </c>
      <c r="D7" s="4">
        <v>1600</v>
      </c>
      <c r="E7" s="4">
        <v>1000</v>
      </c>
      <c r="F7" s="4">
        <v>740</v>
      </c>
      <c r="G7" s="4">
        <v>14</v>
      </c>
      <c r="H7" s="5" t="s">
        <v>53</v>
      </c>
      <c r="I7" s="16"/>
      <c r="J7" s="18">
        <f t="shared" si="0"/>
        <v>0</v>
      </c>
    </row>
    <row r="8" spans="1:10" x14ac:dyDescent="0.25">
      <c r="A8" s="19"/>
      <c r="B8" s="4">
        <v>6</v>
      </c>
      <c r="C8" s="5" t="s">
        <v>13</v>
      </c>
      <c r="D8" s="4">
        <v>1200</v>
      </c>
      <c r="E8" s="4">
        <v>850</v>
      </c>
      <c r="F8" s="4">
        <v>750</v>
      </c>
      <c r="G8" s="4">
        <v>23</v>
      </c>
      <c r="H8" s="5" t="s">
        <v>53</v>
      </c>
      <c r="I8" s="16"/>
      <c r="J8" s="18">
        <f t="shared" si="0"/>
        <v>0</v>
      </c>
    </row>
    <row r="9" spans="1:10" x14ac:dyDescent="0.25">
      <c r="A9" s="19"/>
      <c r="B9" s="4">
        <v>7</v>
      </c>
      <c r="C9" s="5" t="s">
        <v>14</v>
      </c>
      <c r="D9" s="4">
        <v>600</v>
      </c>
      <c r="E9" s="4">
        <v>850</v>
      </c>
      <c r="F9" s="4">
        <v>750</v>
      </c>
      <c r="G9" s="4">
        <v>9</v>
      </c>
      <c r="H9" s="5" t="s">
        <v>53</v>
      </c>
      <c r="I9" s="16"/>
      <c r="J9" s="18">
        <f t="shared" si="0"/>
        <v>0</v>
      </c>
    </row>
    <row r="10" spans="1:10" x14ac:dyDescent="0.25">
      <c r="A10" s="19"/>
      <c r="B10" s="4">
        <v>8</v>
      </c>
      <c r="C10" s="5" t="s">
        <v>15</v>
      </c>
      <c r="D10" s="4">
        <v>1200</v>
      </c>
      <c r="E10" s="4">
        <v>600</v>
      </c>
      <c r="F10" s="4">
        <v>50</v>
      </c>
      <c r="G10" s="4">
        <v>3</v>
      </c>
      <c r="H10" s="5" t="s">
        <v>11</v>
      </c>
      <c r="I10" s="16"/>
      <c r="J10" s="18">
        <f t="shared" si="0"/>
        <v>0</v>
      </c>
    </row>
    <row r="11" spans="1:10" x14ac:dyDescent="0.25">
      <c r="A11" s="19"/>
      <c r="B11" s="4">
        <v>9</v>
      </c>
      <c r="C11" s="5" t="s">
        <v>16</v>
      </c>
      <c r="D11" s="4">
        <v>1400</v>
      </c>
      <c r="E11" s="4">
        <v>700</v>
      </c>
      <c r="F11" s="4">
        <v>720</v>
      </c>
      <c r="G11" s="4">
        <v>2</v>
      </c>
      <c r="H11" s="5" t="s">
        <v>11</v>
      </c>
      <c r="I11" s="16"/>
      <c r="J11" s="18">
        <f t="shared" si="0"/>
        <v>0</v>
      </c>
    </row>
    <row r="12" spans="1:10" x14ac:dyDescent="0.25">
      <c r="A12" s="19"/>
      <c r="B12" s="4">
        <v>10</v>
      </c>
      <c r="C12" s="5" t="s">
        <v>17</v>
      </c>
      <c r="D12" s="4">
        <v>800</v>
      </c>
      <c r="E12" s="4">
        <v>800</v>
      </c>
      <c r="F12" s="4">
        <v>1100</v>
      </c>
      <c r="G12" s="4">
        <v>4</v>
      </c>
      <c r="H12" s="5" t="s">
        <v>11</v>
      </c>
      <c r="I12" s="16"/>
      <c r="J12" s="18">
        <f t="shared" si="0"/>
        <v>0</v>
      </c>
    </row>
    <row r="13" spans="1:10" x14ac:dyDescent="0.25">
      <c r="A13" s="19"/>
      <c r="B13" s="4">
        <v>11</v>
      </c>
      <c r="C13" s="5" t="s">
        <v>18</v>
      </c>
      <c r="D13" s="4">
        <v>1800</v>
      </c>
      <c r="E13" s="4">
        <v>1000</v>
      </c>
      <c r="F13" s="4">
        <v>1100</v>
      </c>
      <c r="G13" s="4">
        <v>6</v>
      </c>
      <c r="H13" s="5" t="s">
        <v>11</v>
      </c>
      <c r="I13" s="16"/>
      <c r="J13" s="18">
        <f t="shared" si="0"/>
        <v>0</v>
      </c>
    </row>
    <row r="14" spans="1:10" x14ac:dyDescent="0.25">
      <c r="A14" s="19"/>
      <c r="B14" s="4">
        <v>12</v>
      </c>
      <c r="C14" s="5" t="s">
        <v>19</v>
      </c>
      <c r="D14" s="4">
        <v>1400</v>
      </c>
      <c r="E14" s="4">
        <v>1000</v>
      </c>
      <c r="F14" s="4">
        <v>731</v>
      </c>
      <c r="G14" s="4">
        <v>13</v>
      </c>
      <c r="H14" s="5" t="s">
        <v>11</v>
      </c>
      <c r="I14" s="16"/>
      <c r="J14" s="18">
        <f t="shared" si="0"/>
        <v>0</v>
      </c>
    </row>
    <row r="15" spans="1:10" x14ac:dyDescent="0.25">
      <c r="A15" s="19"/>
      <c r="B15" s="4">
        <v>13</v>
      </c>
      <c r="C15" s="5" t="s">
        <v>20</v>
      </c>
      <c r="D15" s="4">
        <v>1600</v>
      </c>
      <c r="E15" s="4">
        <v>1000</v>
      </c>
      <c r="F15" s="4">
        <v>740</v>
      </c>
      <c r="G15" s="4">
        <v>9</v>
      </c>
      <c r="H15" s="5" t="s">
        <v>11</v>
      </c>
      <c r="I15" s="16"/>
      <c r="J15" s="18">
        <f t="shared" si="0"/>
        <v>0</v>
      </c>
    </row>
    <row r="16" spans="1:10" x14ac:dyDescent="0.25">
      <c r="A16" s="19"/>
      <c r="B16" s="4">
        <v>14</v>
      </c>
      <c r="C16" s="5" t="s">
        <v>15</v>
      </c>
      <c r="D16" s="4">
        <v>750</v>
      </c>
      <c r="E16" s="4">
        <v>600</v>
      </c>
      <c r="F16" s="4">
        <v>50</v>
      </c>
      <c r="G16" s="4">
        <v>4</v>
      </c>
      <c r="H16" s="5" t="s">
        <v>11</v>
      </c>
      <c r="I16" s="16"/>
      <c r="J16" s="18">
        <f t="shared" si="0"/>
        <v>0</v>
      </c>
    </row>
    <row r="17" spans="1:10" x14ac:dyDescent="0.25">
      <c r="A17" s="19"/>
      <c r="B17" s="4">
        <v>15</v>
      </c>
      <c r="C17" s="5" t="s">
        <v>15</v>
      </c>
      <c r="D17" s="4">
        <v>1000</v>
      </c>
      <c r="E17" s="4">
        <v>600</v>
      </c>
      <c r="F17" s="4">
        <v>50</v>
      </c>
      <c r="G17" s="4">
        <v>1</v>
      </c>
      <c r="H17" s="5" t="s">
        <v>11</v>
      </c>
      <c r="I17" s="16"/>
      <c r="J17" s="18">
        <f t="shared" si="0"/>
        <v>0</v>
      </c>
    </row>
    <row r="18" spans="1:10" x14ac:dyDescent="0.25">
      <c r="A18" s="19"/>
      <c r="B18" s="4">
        <v>16</v>
      </c>
      <c r="C18" s="1" t="s">
        <v>21</v>
      </c>
      <c r="D18" s="4">
        <v>1200</v>
      </c>
      <c r="E18" s="4">
        <v>1200</v>
      </c>
      <c r="F18" s="4">
        <v>740</v>
      </c>
      <c r="G18" s="4">
        <v>2</v>
      </c>
      <c r="H18" s="5" t="s">
        <v>54</v>
      </c>
      <c r="I18" s="16"/>
      <c r="J18" s="18">
        <f t="shared" si="0"/>
        <v>0</v>
      </c>
    </row>
    <row r="19" spans="1:10" x14ac:dyDescent="0.25">
      <c r="A19" s="19"/>
      <c r="B19" s="4">
        <v>17</v>
      </c>
      <c r="C19" s="1" t="s">
        <v>22</v>
      </c>
      <c r="D19" s="4">
        <v>500</v>
      </c>
      <c r="E19" s="4">
        <v>500</v>
      </c>
      <c r="F19" s="4">
        <v>400</v>
      </c>
      <c r="G19" s="4">
        <v>1</v>
      </c>
      <c r="H19" s="5" t="s">
        <v>55</v>
      </c>
      <c r="I19" s="16"/>
      <c r="J19" s="18">
        <f t="shared" si="0"/>
        <v>0</v>
      </c>
    </row>
    <row r="20" spans="1:10" x14ac:dyDescent="0.25">
      <c r="A20" s="6" t="s">
        <v>25</v>
      </c>
      <c r="B20" s="6" t="s">
        <v>0</v>
      </c>
      <c r="C20" s="6" t="s">
        <v>1</v>
      </c>
      <c r="D20" s="12" t="s">
        <v>2</v>
      </c>
      <c r="E20" s="12" t="s">
        <v>3</v>
      </c>
      <c r="F20" s="12" t="s">
        <v>4</v>
      </c>
      <c r="G20" s="12" t="s">
        <v>5</v>
      </c>
      <c r="H20" s="12" t="s">
        <v>6</v>
      </c>
      <c r="I20" s="15"/>
      <c r="J20" s="15"/>
    </row>
    <row r="21" spans="1:10" ht="30" x14ac:dyDescent="0.25">
      <c r="A21" s="20"/>
      <c r="B21" s="8">
        <v>18</v>
      </c>
      <c r="C21" s="7" t="s">
        <v>26</v>
      </c>
      <c r="D21" s="8">
        <v>468</v>
      </c>
      <c r="E21" s="8">
        <v>598</v>
      </c>
      <c r="F21" s="8">
        <v>831</v>
      </c>
      <c r="G21" s="8">
        <v>829</v>
      </c>
      <c r="H21" s="9" t="s">
        <v>60</v>
      </c>
      <c r="I21" s="16"/>
      <c r="J21" s="18">
        <f t="shared" si="0"/>
        <v>0</v>
      </c>
    </row>
    <row r="22" spans="1:10" x14ac:dyDescent="0.25">
      <c r="A22" s="20"/>
      <c r="B22" s="4">
        <v>19</v>
      </c>
      <c r="C22" s="5" t="s">
        <v>27</v>
      </c>
      <c r="D22" s="4">
        <v>400</v>
      </c>
      <c r="E22" s="4">
        <v>450</v>
      </c>
      <c r="F22" s="4">
        <v>400</v>
      </c>
      <c r="G22" s="4">
        <v>38</v>
      </c>
      <c r="H22" s="5" t="s">
        <v>57</v>
      </c>
      <c r="I22" s="16"/>
      <c r="J22" s="18">
        <f t="shared" si="0"/>
        <v>0</v>
      </c>
    </row>
    <row r="23" spans="1:10" x14ac:dyDescent="0.25">
      <c r="A23" s="20"/>
      <c r="B23" s="4">
        <v>20</v>
      </c>
      <c r="C23" s="5" t="s">
        <v>28</v>
      </c>
      <c r="D23" s="4">
        <v>625</v>
      </c>
      <c r="E23" s="4">
        <v>589</v>
      </c>
      <c r="F23" s="4">
        <v>749</v>
      </c>
      <c r="G23" s="4">
        <v>22</v>
      </c>
      <c r="H23" s="5" t="s">
        <v>59</v>
      </c>
      <c r="I23" s="16"/>
      <c r="J23" s="18">
        <f t="shared" si="0"/>
        <v>0</v>
      </c>
    </row>
    <row r="24" spans="1:10" x14ac:dyDescent="0.25">
      <c r="A24" s="20"/>
      <c r="B24" s="4">
        <v>21</v>
      </c>
      <c r="C24" s="5" t="s">
        <v>29</v>
      </c>
      <c r="D24" s="4">
        <v>410</v>
      </c>
      <c r="E24" s="4">
        <v>400</v>
      </c>
      <c r="F24" s="4">
        <v>410</v>
      </c>
      <c r="G24" s="4">
        <v>121</v>
      </c>
      <c r="H24" s="5" t="s">
        <v>58</v>
      </c>
      <c r="I24" s="16"/>
      <c r="J24" s="18">
        <f t="shared" si="0"/>
        <v>0</v>
      </c>
    </row>
    <row r="25" spans="1:10" x14ac:dyDescent="0.25">
      <c r="A25" s="20"/>
      <c r="B25" s="4">
        <v>22</v>
      </c>
      <c r="C25" s="5" t="s">
        <v>30</v>
      </c>
      <c r="D25" s="4">
        <v>755</v>
      </c>
      <c r="E25" s="4">
        <v>795</v>
      </c>
      <c r="F25" s="4">
        <v>775</v>
      </c>
      <c r="G25" s="4">
        <v>2</v>
      </c>
      <c r="H25" s="5" t="s">
        <v>31</v>
      </c>
      <c r="I25" s="16"/>
      <c r="J25" s="18">
        <f t="shared" si="0"/>
        <v>0</v>
      </c>
    </row>
    <row r="26" spans="1:10" x14ac:dyDescent="0.25">
      <c r="A26" s="6" t="s">
        <v>32</v>
      </c>
      <c r="B26" s="6" t="s">
        <v>0</v>
      </c>
      <c r="C26" s="6" t="s">
        <v>1</v>
      </c>
      <c r="D26" s="12" t="s">
        <v>2</v>
      </c>
      <c r="E26" s="12" t="s">
        <v>3</v>
      </c>
      <c r="F26" s="12" t="s">
        <v>4</v>
      </c>
      <c r="G26" s="12" t="s">
        <v>5</v>
      </c>
      <c r="H26" s="12" t="s">
        <v>6</v>
      </c>
      <c r="I26" s="15"/>
      <c r="J26" s="15"/>
    </row>
    <row r="27" spans="1:10" x14ac:dyDescent="0.25">
      <c r="A27" s="20"/>
      <c r="B27" s="4">
        <v>23</v>
      </c>
      <c r="C27" s="1" t="s">
        <v>33</v>
      </c>
      <c r="D27" s="4">
        <v>1200</v>
      </c>
      <c r="E27" s="4">
        <v>400</v>
      </c>
      <c r="F27" s="4">
        <v>400</v>
      </c>
      <c r="G27" s="4">
        <v>21</v>
      </c>
      <c r="H27" s="1" t="s">
        <v>34</v>
      </c>
      <c r="I27" s="16"/>
      <c r="J27" s="18">
        <f t="shared" si="0"/>
        <v>0</v>
      </c>
    </row>
    <row r="28" spans="1:10" x14ac:dyDescent="0.25">
      <c r="A28" s="20"/>
      <c r="B28" s="4">
        <v>24</v>
      </c>
      <c r="C28" s="1" t="s">
        <v>35</v>
      </c>
      <c r="D28" s="4">
        <v>454</v>
      </c>
      <c r="E28" s="4">
        <v>500</v>
      </c>
      <c r="F28" s="4">
        <v>1038</v>
      </c>
      <c r="G28" s="4">
        <v>52</v>
      </c>
      <c r="H28" s="1" t="s">
        <v>43</v>
      </c>
      <c r="I28" s="16"/>
      <c r="J28" s="18">
        <f t="shared" si="0"/>
        <v>0</v>
      </c>
    </row>
    <row r="29" spans="1:10" x14ac:dyDescent="0.25">
      <c r="A29" s="20"/>
      <c r="B29" s="4">
        <v>25</v>
      </c>
      <c r="C29" s="1" t="s">
        <v>36</v>
      </c>
      <c r="D29" s="4">
        <v>408</v>
      </c>
      <c r="E29" s="4">
        <v>409</v>
      </c>
      <c r="F29" s="4">
        <v>380</v>
      </c>
      <c r="G29" s="4">
        <v>30</v>
      </c>
      <c r="H29" s="1" t="s">
        <v>44</v>
      </c>
      <c r="I29" s="16"/>
      <c r="J29" s="18">
        <f t="shared" si="0"/>
        <v>0</v>
      </c>
    </row>
    <row r="30" spans="1:10" x14ac:dyDescent="0.25">
      <c r="A30" s="20"/>
      <c r="B30" s="4">
        <v>26</v>
      </c>
      <c r="C30" s="1" t="s">
        <v>37</v>
      </c>
      <c r="D30" s="4">
        <v>1850</v>
      </c>
      <c r="E30" s="4">
        <v>1100</v>
      </c>
      <c r="F30" s="4">
        <v>1100</v>
      </c>
      <c r="G30" s="4">
        <v>8</v>
      </c>
      <c r="H30" s="1" t="s">
        <v>38</v>
      </c>
      <c r="I30" s="16"/>
      <c r="J30" s="18">
        <f t="shared" si="0"/>
        <v>0</v>
      </c>
    </row>
    <row r="31" spans="1:10" x14ac:dyDescent="0.25">
      <c r="A31" s="20"/>
      <c r="B31" s="4">
        <v>27</v>
      </c>
      <c r="C31" s="1" t="s">
        <v>39</v>
      </c>
      <c r="D31" s="4">
        <v>1850</v>
      </c>
      <c r="E31" s="4">
        <v>550</v>
      </c>
      <c r="F31" s="4">
        <v>1100</v>
      </c>
      <c r="G31" s="4">
        <v>2</v>
      </c>
      <c r="H31" s="1" t="s">
        <v>38</v>
      </c>
      <c r="I31" s="16"/>
      <c r="J31" s="18">
        <f t="shared" si="0"/>
        <v>0</v>
      </c>
    </row>
    <row r="32" spans="1:10" x14ac:dyDescent="0.25">
      <c r="A32" s="20"/>
      <c r="B32" s="4">
        <v>28</v>
      </c>
      <c r="C32" s="1" t="s">
        <v>40</v>
      </c>
      <c r="D32" s="4">
        <v>1200</v>
      </c>
      <c r="E32" s="4">
        <v>550</v>
      </c>
      <c r="F32" s="4">
        <v>1100</v>
      </c>
      <c r="G32" s="4">
        <v>31</v>
      </c>
      <c r="H32" s="1" t="s">
        <v>38</v>
      </c>
      <c r="I32" s="16"/>
      <c r="J32" s="18">
        <f t="shared" si="0"/>
        <v>0</v>
      </c>
    </row>
    <row r="33" spans="1:18" x14ac:dyDescent="0.25">
      <c r="A33" s="20"/>
      <c r="B33" s="4">
        <v>29</v>
      </c>
      <c r="C33" s="1" t="s">
        <v>41</v>
      </c>
      <c r="D33" s="4">
        <v>1200</v>
      </c>
      <c r="E33" s="4">
        <v>1100</v>
      </c>
      <c r="F33" s="4">
        <v>1100</v>
      </c>
      <c r="G33" s="4">
        <v>12</v>
      </c>
      <c r="H33" s="1" t="s">
        <v>38</v>
      </c>
      <c r="I33" s="16"/>
      <c r="J33" s="18">
        <f t="shared" si="0"/>
        <v>0</v>
      </c>
    </row>
    <row r="34" spans="1:18" x14ac:dyDescent="0.25">
      <c r="A34" s="20"/>
      <c r="B34" s="4">
        <v>30</v>
      </c>
      <c r="C34" s="1" t="s">
        <v>42</v>
      </c>
      <c r="D34" s="4">
        <v>550</v>
      </c>
      <c r="E34" s="4">
        <v>550</v>
      </c>
      <c r="F34" s="4">
        <v>110</v>
      </c>
      <c r="G34" s="4">
        <v>2</v>
      </c>
      <c r="H34" s="1" t="s">
        <v>38</v>
      </c>
      <c r="I34" s="16"/>
      <c r="J34" s="18">
        <f t="shared" si="0"/>
        <v>0</v>
      </c>
    </row>
    <row r="35" spans="1:18" x14ac:dyDescent="0.25">
      <c r="A35" s="6" t="s">
        <v>45</v>
      </c>
      <c r="B35" s="12" t="s">
        <v>0</v>
      </c>
      <c r="C35" s="6" t="s">
        <v>1</v>
      </c>
      <c r="D35" s="12" t="s">
        <v>2</v>
      </c>
      <c r="E35" s="12" t="s">
        <v>3</v>
      </c>
      <c r="F35" s="12" t="s">
        <v>4</v>
      </c>
      <c r="G35" s="12" t="s">
        <v>5</v>
      </c>
      <c r="H35" s="12" t="s">
        <v>6</v>
      </c>
      <c r="I35" s="15"/>
      <c r="J35" s="15"/>
    </row>
    <row r="36" spans="1:18" x14ac:dyDescent="0.25">
      <c r="A36" s="20"/>
      <c r="B36" s="4">
        <v>31</v>
      </c>
      <c r="C36" s="1" t="s">
        <v>46</v>
      </c>
      <c r="D36" s="4">
        <v>1600</v>
      </c>
      <c r="E36" s="4">
        <v>470</v>
      </c>
      <c r="F36" s="4">
        <v>1950</v>
      </c>
      <c r="G36" s="4">
        <v>14</v>
      </c>
      <c r="H36" s="1" t="s">
        <v>52</v>
      </c>
      <c r="I36" s="16"/>
      <c r="J36" s="18">
        <f t="shared" si="0"/>
        <v>0</v>
      </c>
    </row>
    <row r="37" spans="1:18" x14ac:dyDescent="0.25">
      <c r="A37" s="20"/>
      <c r="B37" s="4">
        <v>32</v>
      </c>
      <c r="C37" s="1" t="s">
        <v>47</v>
      </c>
      <c r="D37" s="4">
        <v>2000</v>
      </c>
      <c r="E37" s="4">
        <v>470</v>
      </c>
      <c r="F37" s="4">
        <v>1900</v>
      </c>
      <c r="G37" s="4">
        <v>4</v>
      </c>
      <c r="H37" s="1" t="s">
        <v>50</v>
      </c>
      <c r="I37" s="16"/>
      <c r="J37" s="18">
        <f t="shared" si="0"/>
        <v>0</v>
      </c>
      <c r="R37" s="13"/>
    </row>
    <row r="38" spans="1:18" x14ac:dyDescent="0.25">
      <c r="A38" s="20"/>
      <c r="B38" s="4">
        <v>33</v>
      </c>
      <c r="C38" s="1" t="s">
        <v>48</v>
      </c>
      <c r="D38" s="4">
        <v>2000</v>
      </c>
      <c r="E38" s="4">
        <v>470</v>
      </c>
      <c r="F38" s="4">
        <v>1180</v>
      </c>
      <c r="G38" s="4">
        <v>2</v>
      </c>
      <c r="H38" s="1" t="s">
        <v>50</v>
      </c>
      <c r="I38" s="16"/>
      <c r="J38" s="18">
        <f t="shared" si="0"/>
        <v>0</v>
      </c>
    </row>
    <row r="39" spans="1:18" ht="30" x14ac:dyDescent="0.25">
      <c r="A39" s="20"/>
      <c r="B39" s="8">
        <v>34</v>
      </c>
      <c r="C39" s="10" t="s">
        <v>49</v>
      </c>
      <c r="D39" s="8">
        <v>2400</v>
      </c>
      <c r="E39" s="8">
        <v>470</v>
      </c>
      <c r="F39" s="8">
        <v>1950</v>
      </c>
      <c r="G39" s="8">
        <v>2</v>
      </c>
      <c r="H39" s="11" t="s">
        <v>51</v>
      </c>
      <c r="I39" s="16"/>
      <c r="J39" s="18">
        <f t="shared" si="0"/>
        <v>0</v>
      </c>
    </row>
    <row r="40" spans="1:18" x14ac:dyDescent="0.25">
      <c r="A40" s="20" t="s">
        <v>66</v>
      </c>
      <c r="B40" s="20"/>
      <c r="C40" s="20"/>
      <c r="D40" s="20"/>
      <c r="E40" s="20"/>
      <c r="F40" s="20"/>
      <c r="G40" s="20"/>
      <c r="H40" s="20"/>
      <c r="I40" s="20"/>
      <c r="J40" s="18">
        <f>SUM(J3:J39)</f>
        <v>0</v>
      </c>
    </row>
  </sheetData>
  <sheetProtection algorithmName="SHA-512" hashValue="4U391Wr8It0L69Bfj0wyuWAtvsjmBk2wpJm08RwV9UiKhzrvneYWei0m+pRONd2MEVkb5czjWRnbgzCV2BA+aA==" saltValue="VlqjOBGMy3sI4Tiz5UM0eg==" spinCount="100000" sheet="1" objects="1" scenarios="1" selectLockedCells="1"/>
  <mergeCells count="5">
    <mergeCell ref="A3:A19"/>
    <mergeCell ref="A21:A25"/>
    <mergeCell ref="A27:A34"/>
    <mergeCell ref="A36:A39"/>
    <mergeCell ref="A40:I4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F6B97ABEBA6A48B70204E0DEC623B9" ma:contentTypeVersion="15" ma:contentTypeDescription="Een nieuw document maken." ma:contentTypeScope="" ma:versionID="1190bbdb33cf0d5012039d0adaae4ea5">
  <xsd:schema xmlns:xsd="http://www.w3.org/2001/XMLSchema" xmlns:xs="http://www.w3.org/2001/XMLSchema" xmlns:p="http://schemas.microsoft.com/office/2006/metadata/properties" xmlns:ns2="9e382b6c-e61f-4bce-b859-f21d47fe645a" xmlns:ns3="82e0b6db-396f-4f5a-9786-2ac5d5bde2e3" targetNamespace="http://schemas.microsoft.com/office/2006/metadata/properties" ma:root="true" ma:fieldsID="cb63f9523c4bf59313dbd5cde1c99560" ns2:_="" ns3:_="">
    <xsd:import namespace="9e382b6c-e61f-4bce-b859-f21d47fe645a"/>
    <xsd:import namespace="82e0b6db-396f-4f5a-9786-2ac5d5bde2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82b6c-e61f-4bce-b859-f21d47fe64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024b1013-3098-4cf7-a5c0-d656997683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e0b6db-396f-4f5a-9786-2ac5d5bde2e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413bad3-e16f-41f1-83a9-e08b6bc92a4f}" ma:internalName="TaxCatchAll" ma:showField="CatchAllData" ma:web="82e0b6db-396f-4f5a-9786-2ac5d5bde2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0E63F0-04E7-4C10-8CD1-29A94FBB5A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3E9849-20BA-42D2-AFE5-DF770695A9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382b6c-e61f-4bce-b859-f21d47fe645a"/>
    <ds:schemaRef ds:uri="82e0b6db-396f-4f5a-9786-2ac5d5bde2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SVOPL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Janssen, Paul</dc:creator>
  <cp:lastModifiedBy>Paul Nijkamp</cp:lastModifiedBy>
  <dcterms:created xsi:type="dcterms:W3CDTF">2024-06-03T08:13:37Z</dcterms:created>
  <dcterms:modified xsi:type="dcterms:W3CDTF">2024-06-07T11:39:39Z</dcterms:modified>
</cp:coreProperties>
</file>