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filterPrivacy="1"/>
  <xr:revisionPtr revIDLastSave="0" documentId="13_ncr:1_{F4DF07C6-DBA8-704C-A36B-EEE371A8E8B5}" xr6:coauthVersionLast="47" xr6:coauthVersionMax="47" xr10:uidLastSave="{00000000-0000-0000-0000-000000000000}"/>
  <bookViews>
    <workbookView xWindow="45560" yWindow="680" windowWidth="29700" windowHeight="20920" xr2:uid="{00000000-000D-0000-FFFF-FFFF00000000}"/>
  </bookViews>
  <sheets>
    <sheet name="Prijzenblad" sheetId="8" r:id="rId1"/>
  </sheets>
  <definedNames>
    <definedName name="_xlnm.Print_Area" localSheetId="0">Prijzenblad!$A$1:$I$22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" i="8" l="1"/>
  <c r="G18" i="8"/>
  <c r="G15" i="8"/>
  <c r="G16" i="8"/>
  <c r="G17" i="8"/>
  <c r="G5" i="8"/>
  <c r="C7" i="8" s="1"/>
  <c r="C20" i="8" l="1"/>
  <c r="C22" i="8" s="1"/>
  <c r="C32" i="8" s="1"/>
</calcChain>
</file>

<file path=xl/sharedStrings.xml><?xml version="1.0" encoding="utf-8"?>
<sst xmlns="http://schemas.openxmlformats.org/spreadsheetml/2006/main" count="31" uniqueCount="26">
  <si>
    <t>Prijzenblad Plansysteem STRS-PS24</t>
  </si>
  <si>
    <t>&lt;&lt;NAAM INSCHRIJVER&gt;&gt;</t>
  </si>
  <si>
    <t>alle lichtgroene cellen dienen door Inschrijver te worden ingevuld met minimaal € 0,01</t>
  </si>
  <si>
    <t>Jaarlijkse kosten ALL-IN (alle gevraagde en aangeboden modules uit bijlage 6, kwaliteit)</t>
  </si>
  <si>
    <t xml:space="preserve"> </t>
  </si>
  <si>
    <t>Aantal licenties (dit kunnen periodiek meer/ minder worden, te verrekenen naar werkelijke licenties per jaar vast te stellen)</t>
  </si>
  <si>
    <t>opgave prijs per 12 maanden exclusief BTW, geldend voor de eerste periode zonder index (daarna volgt er een indexering).</t>
  </si>
  <si>
    <t>Totaal per 12 maanden</t>
  </si>
  <si>
    <t xml:space="preserve">Onderhoudskosten, upgrades en updates all-in, onafhankelijk van het aantal leerlingen/ ouders, medewerkers en brinnummers, vaste kosten ongeacht aantal gebruikers (medewerkers St. Rijdende School, behalve functioneel beheerders) </t>
  </si>
  <si>
    <t>Subtotaalbedragen jaarlijks:</t>
  </si>
  <si>
    <t>Implementatiekosten, bouwen en opleveren (eenmalig) zoals aangeboden conform inschrijving, all in voor live-gang</t>
  </si>
  <si>
    <t>tarief all-in, exclusief BTW</t>
  </si>
  <si>
    <t>subtotaal eenmalige kosten</t>
  </si>
  <si>
    <t>Kosten na livegang</t>
  </si>
  <si>
    <t>aantal fictieve afname/ wegingsfactor</t>
  </si>
  <si>
    <t>prijs per eenheid exclusief BTW</t>
  </si>
  <si>
    <t>totaal:</t>
  </si>
  <si>
    <r>
      <t xml:space="preserve">Eerste jaar Gebruikerstraining </t>
    </r>
    <r>
      <rPr>
        <b/>
        <sz val="10"/>
        <rFont val="Verdana"/>
        <family val="2"/>
      </rPr>
      <t>per dag</t>
    </r>
    <r>
      <rPr>
        <sz val="10"/>
        <rFont val="Verdana"/>
        <family val="2"/>
      </rPr>
      <t xml:space="preserve"> (6-8 uur) op n.n.b. locatie Aanbestedende dienst tijdens implementatie en aanvangstrainingen (tussen 3 en 10 deelnemers op een dag)</t>
    </r>
  </si>
  <si>
    <r>
      <t xml:space="preserve">Extra Gebruikerstraining </t>
    </r>
    <r>
      <rPr>
        <b/>
        <sz val="10"/>
        <rFont val="Verdana"/>
        <family val="2"/>
      </rPr>
      <t>per dag</t>
    </r>
    <r>
      <rPr>
        <sz val="10"/>
        <rFont val="Verdana"/>
        <family val="2"/>
      </rPr>
      <t xml:space="preserve"> (6 -8 uur) op n.n.b. locatie aanbestedende dienst NA implementatie en aanvangstrainingen  (tussen 3 en 10 deelnemers op een dag)</t>
    </r>
  </si>
  <si>
    <r>
      <t xml:space="preserve">Advieskosten/ extra ondersteuning  af te nemen op basis van nadere opdracht/ strippenkaart (zonder afname verplichtingen) prijs </t>
    </r>
    <r>
      <rPr>
        <b/>
        <sz val="10"/>
        <rFont val="Verdana"/>
        <family val="2"/>
      </rPr>
      <t>per uur</t>
    </r>
    <r>
      <rPr>
        <sz val="10"/>
        <rFont val="Verdana"/>
        <family val="2"/>
      </rPr>
      <t xml:space="preserve"> voor senior consultant</t>
    </r>
  </si>
  <si>
    <r>
      <t>Extra beheerderstrainingen</t>
    </r>
    <r>
      <rPr>
        <b/>
        <sz val="10"/>
        <rFont val="Verdana"/>
        <family val="2"/>
      </rPr>
      <t xml:space="preserve"> per dagdeel</t>
    </r>
    <r>
      <rPr>
        <sz val="10"/>
        <rFont val="Verdana"/>
        <family val="2"/>
      </rPr>
      <t xml:space="preserve"> (4 uur) op n.n.b. locatie aanbestedende dienst NA implementatie en aanvangstrainingen</t>
    </r>
  </si>
  <si>
    <t>Totaal som gunningscriterium prijs exclusief BTW</t>
  </si>
  <si>
    <t>omrekening naar punten TBV Beste Prijs Kwaliteit:</t>
  </si>
  <si>
    <t>x=</t>
  </si>
  <si>
    <t>afronding op 4 decimalen</t>
  </si>
  <si>
    <t>Totale aanschafkosten van de software, implementatiekosten tbv implementatie, projectmanagement, schaduwdraaien en alles wat nodig is om te komen tot een tijdige en juiste implementatie inclusief trainingen en een testomgeving.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</si>
</sst>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_);\(&quot;€&quot;\ #,##0.00\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(* #,##0.0000_);_(* \(#,##0.0000\);_(* &quot;-&quot;??_);_(@_)"/>
  </numFmts>
  <fonts count="17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18"/>
      <color theme="0"/>
      <name val="Verdana"/>
      <family val="2"/>
    </font>
    <font>
      <sz val="10"/>
      <color rgb="FF00B050"/>
      <name val="Arial"/>
      <family val="2"/>
    </font>
    <font>
      <b/>
      <sz val="36"/>
      <color theme="0"/>
      <name val="Verdana"/>
      <family val="2"/>
    </font>
    <font>
      <i/>
      <sz val="14"/>
      <color rgb="FFFF0000"/>
      <name val="Arial"/>
      <family val="2"/>
    </font>
    <font>
      <b/>
      <sz val="24"/>
      <color theme="0"/>
      <name val="Verdana"/>
      <family val="2"/>
    </font>
    <font>
      <b/>
      <sz val="50"/>
      <color indexed="9"/>
      <name val="Verdana"/>
      <family val="2"/>
    </font>
    <font>
      <sz val="20"/>
      <color rgb="FFFF0000"/>
      <name val="Verdana"/>
      <family val="2"/>
    </font>
    <font>
      <sz val="10"/>
      <name val="Arial"/>
      <family val="2"/>
    </font>
    <font>
      <sz val="16"/>
      <name val="Verdana"/>
      <family val="2"/>
    </font>
    <font>
      <sz val="26"/>
      <name val="Verdana"/>
      <family val="2"/>
    </font>
    <font>
      <sz val="2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3" applyNumberFormat="0" applyProtection="0">
      <alignment horizontal="left" vertical="center" indent="1"/>
    </xf>
    <xf numFmtId="0" fontId="1" fillId="6" borderId="3" applyNumberFormat="0" applyProtection="0">
      <alignment horizontal="left" vertical="center" indent="1"/>
    </xf>
    <xf numFmtId="43" fontId="1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vertical="center"/>
    </xf>
    <xf numFmtId="166" fontId="5" fillId="2" borderId="0" xfId="1" applyNumberFormat="1" applyFont="1" applyFill="1" applyAlignment="1" applyProtection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6" fontId="5" fillId="2" borderId="0" xfId="1" applyNumberFormat="1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left" vertical="center" wrapText="1"/>
    </xf>
    <xf numFmtId="3" fontId="3" fillId="5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7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3" fontId="3" fillId="9" borderId="5" xfId="0" applyNumberFormat="1" applyFont="1" applyFill="1" applyBorder="1" applyAlignment="1">
      <alignment horizontal="center" vertical="center"/>
    </xf>
    <xf numFmtId="7" fontId="3" fillId="4" borderId="5" xfId="1" applyNumberFormat="1" applyFont="1" applyFill="1" applyBorder="1" applyAlignment="1" applyProtection="1">
      <alignment horizontal="center" vertical="center"/>
      <protection locked="0"/>
    </xf>
    <xf numFmtId="166" fontId="3" fillId="5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167" fontId="15" fillId="10" borderId="9" xfId="5" applyNumberFormat="1" applyFont="1" applyFill="1" applyBorder="1" applyAlignment="1">
      <alignment horizontal="center" vertical="center"/>
    </xf>
    <xf numFmtId="167" fontId="15" fillId="10" borderId="10" xfId="5" applyNumberFormat="1" applyFont="1" applyFill="1" applyBorder="1" applyAlignment="1">
      <alignment horizontal="center" vertical="center"/>
    </xf>
    <xf numFmtId="167" fontId="15" fillId="10" borderId="11" xfId="5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8" borderId="0" xfId="0" applyFont="1" applyFill="1" applyAlignment="1">
      <alignment horizontal="center" vertical="center" wrapText="1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165" fontId="8" fillId="3" borderId="2" xfId="1" applyNumberFormat="1" applyFont="1" applyFill="1" applyBorder="1" applyAlignment="1" applyProtection="1">
      <alignment horizontal="center" vertical="center" wrapText="1"/>
    </xf>
    <xf numFmtId="165" fontId="8" fillId="3" borderId="0" xfId="1" applyNumberFormat="1" applyFont="1" applyFill="1" applyBorder="1" applyAlignment="1" applyProtection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</cellXfs>
  <cellStyles count="6">
    <cellStyle name="Euro" xfId="1" xr:uid="{00000000-0005-0000-0000-000000000000}"/>
    <cellStyle name="Komma" xfId="5" builtinId="3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laurakerkhoff/Library/Group%20Containers/UBF8T346G9.ms/WebArchiveCopyPasteTempFiles/com.microsoft.Word/SRSlogo-496px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393700</xdr:colOff>
      <xdr:row>2</xdr:row>
      <xdr:rowOff>50800</xdr:rowOff>
    </xdr:to>
    <xdr:pic>
      <xdr:nvPicPr>
        <xdr:cNvPr id="2" name="Afbeelding 1" descr="Stichting Rijdende School">
          <a:extLst>
            <a:ext uri="{FF2B5EF4-FFF2-40B4-BE49-F238E27FC236}">
              <a16:creationId xmlns:a16="http://schemas.microsoft.com/office/drawing/2014/main" id="{9C4D9EFD-3754-84F0-4980-80A18D77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9900" y="0"/>
          <a:ext cx="5041900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6A7C-C5AF-1A4A-B914-FB03E46FAED9}">
  <sheetPr>
    <tabColor rgb="FF92D050"/>
  </sheetPr>
  <dimension ref="A1:I43"/>
  <sheetViews>
    <sheetView showGridLines="0" tabSelected="1" topLeftCell="A2" zoomScale="90" zoomScaleNormal="90" workbookViewId="0">
      <selection activeCell="A2" sqref="A2:G2"/>
    </sheetView>
  </sheetViews>
  <sheetFormatPr baseColWidth="10" defaultColWidth="9.1640625" defaultRowHeight="13" x14ac:dyDescent="0.15"/>
  <cols>
    <col min="1" max="1" width="80.83203125" customWidth="1"/>
    <col min="2" max="2" width="55.5" customWidth="1"/>
    <col min="3" max="3" width="38.6640625" style="1" customWidth="1"/>
    <col min="4" max="4" width="3.5" style="1" customWidth="1"/>
    <col min="5" max="5" width="42.83203125" customWidth="1"/>
    <col min="6" max="6" width="3.5" customWidth="1"/>
    <col min="7" max="7" width="25.5" customWidth="1"/>
    <col min="8" max="8" width="3.5" customWidth="1"/>
    <col min="9" max="9" width="61" customWidth="1"/>
    <col min="10" max="10" width="34.83203125" customWidth="1"/>
    <col min="11" max="11" width="36.6640625" customWidth="1"/>
    <col min="12" max="12" width="38.5" customWidth="1"/>
  </cols>
  <sheetData>
    <row r="1" spans="1:9" ht="202" customHeight="1" x14ac:dyDescent="0.15">
      <c r="A1" s="30" t="s">
        <v>0</v>
      </c>
      <c r="B1" s="30"/>
      <c r="C1" s="30"/>
      <c r="D1" s="30"/>
      <c r="E1" s="30"/>
      <c r="F1" s="30"/>
      <c r="G1" s="30"/>
    </row>
    <row r="2" spans="1:9" ht="79" customHeight="1" x14ac:dyDescent="0.15">
      <c r="A2" s="31" t="s">
        <v>1</v>
      </c>
      <c r="B2" s="32"/>
      <c r="C2" s="32"/>
      <c r="D2" s="32"/>
      <c r="E2" s="32"/>
      <c r="F2" s="32"/>
      <c r="G2" s="32"/>
    </row>
    <row r="3" spans="1:9" ht="59" customHeight="1" x14ac:dyDescent="0.15">
      <c r="A3" s="41" t="s">
        <v>2</v>
      </c>
      <c r="B3" s="41"/>
      <c r="C3" s="41"/>
      <c r="D3" s="41"/>
      <c r="E3" s="41"/>
      <c r="F3" s="41"/>
      <c r="G3" s="41"/>
    </row>
    <row r="4" spans="1:9" ht="107" customHeight="1" x14ac:dyDescent="0.15">
      <c r="A4" s="12" t="s">
        <v>3</v>
      </c>
      <c r="B4" s="12" t="s">
        <v>4</v>
      </c>
      <c r="C4" s="4" t="s">
        <v>5</v>
      </c>
      <c r="D4" s="3"/>
      <c r="E4" s="4" t="s">
        <v>6</v>
      </c>
      <c r="F4" s="3"/>
      <c r="G4" s="4" t="s">
        <v>7</v>
      </c>
    </row>
    <row r="5" spans="1:9" ht="92" customHeight="1" x14ac:dyDescent="0.15">
      <c r="A5" s="7" t="s">
        <v>8</v>
      </c>
      <c r="B5" s="7" t="s">
        <v>4</v>
      </c>
      <c r="C5" s="19">
        <v>1</v>
      </c>
      <c r="D5" s="25"/>
      <c r="E5" s="20">
        <v>0</v>
      </c>
      <c r="F5" s="25"/>
      <c r="G5" s="21">
        <f>(C5*E5)</f>
        <v>0</v>
      </c>
    </row>
    <row r="6" spans="1:9" ht="10" customHeight="1" x14ac:dyDescent="0.15"/>
    <row r="7" spans="1:9" ht="72" customHeight="1" x14ac:dyDescent="0.15">
      <c r="A7" s="22" t="s">
        <v>9</v>
      </c>
      <c r="B7" s="13"/>
      <c r="C7" s="35">
        <f>SUM(G5:G5)</f>
        <v>0</v>
      </c>
      <c r="D7" s="36"/>
      <c r="E7" s="36"/>
      <c r="F7" s="36"/>
      <c r="G7" s="36"/>
    </row>
    <row r="8" spans="1:9" ht="20" customHeight="1" x14ac:dyDescent="0.15"/>
    <row r="9" spans="1:9" ht="87" customHeight="1" x14ac:dyDescent="0.15">
      <c r="A9" s="2" t="s">
        <v>10</v>
      </c>
      <c r="B9" s="2"/>
      <c r="C9" s="4" t="s">
        <v>11</v>
      </c>
      <c r="D9"/>
    </row>
    <row r="10" spans="1:9" ht="71" customHeight="1" x14ac:dyDescent="0.15">
      <c r="A10" s="7" t="s">
        <v>25</v>
      </c>
      <c r="B10" s="7"/>
      <c r="C10" s="20">
        <v>0</v>
      </c>
      <c r="D10"/>
      <c r="E10" s="11" t="s">
        <v>4</v>
      </c>
      <c r="F10" s="11"/>
      <c r="G10" s="11"/>
      <c r="H10" s="11"/>
      <c r="I10" s="11"/>
    </row>
    <row r="11" spans="1:9" ht="10" customHeight="1" x14ac:dyDescent="0.15">
      <c r="E11" s="10"/>
    </row>
    <row r="12" spans="1:9" ht="59" customHeight="1" x14ac:dyDescent="0.15">
      <c r="A12" s="6" t="s">
        <v>12</v>
      </c>
      <c r="B12" s="6"/>
      <c r="C12" s="23">
        <f>C10</f>
        <v>0</v>
      </c>
      <c r="D12"/>
      <c r="E12" s="9" t="s">
        <v>4</v>
      </c>
    </row>
    <row r="13" spans="1:9" ht="20" customHeight="1" x14ac:dyDescent="0.15"/>
    <row r="14" spans="1:9" ht="60" customHeight="1" x14ac:dyDescent="0.15">
      <c r="A14" s="2" t="s">
        <v>13</v>
      </c>
      <c r="B14" s="2"/>
      <c r="C14" s="4" t="s">
        <v>14</v>
      </c>
      <c r="D14" s="3"/>
      <c r="E14" s="4" t="s">
        <v>15</v>
      </c>
      <c r="F14" s="3"/>
      <c r="G14" s="5" t="s">
        <v>16</v>
      </c>
    </row>
    <row r="15" spans="1:9" ht="55" customHeight="1" x14ac:dyDescent="0.15">
      <c r="A15" s="7" t="s">
        <v>17</v>
      </c>
      <c r="B15" s="7"/>
      <c r="C15" s="8">
        <v>1</v>
      </c>
      <c r="D15" s="37"/>
      <c r="E15" s="20">
        <v>0</v>
      </c>
      <c r="F15" s="37"/>
      <c r="G15" s="21">
        <f>C15*E15</f>
        <v>0</v>
      </c>
    </row>
    <row r="16" spans="1:9" ht="55" customHeight="1" x14ac:dyDescent="0.15">
      <c r="A16" s="7" t="s">
        <v>18</v>
      </c>
      <c r="B16" s="7"/>
      <c r="C16" s="8">
        <v>1</v>
      </c>
      <c r="D16" s="37"/>
      <c r="E16" s="20">
        <v>0</v>
      </c>
      <c r="F16" s="37"/>
      <c r="G16" s="21">
        <f t="shared" ref="G16:G18" si="0">C16*E16</f>
        <v>0</v>
      </c>
    </row>
    <row r="17" spans="1:7" ht="55" customHeight="1" x14ac:dyDescent="0.15">
      <c r="A17" s="7" t="s">
        <v>19</v>
      </c>
      <c r="B17" s="7"/>
      <c r="C17" s="8">
        <v>1</v>
      </c>
      <c r="D17" s="37"/>
      <c r="E17" s="20">
        <v>0</v>
      </c>
      <c r="F17" s="37"/>
      <c r="G17" s="21">
        <f t="shared" si="0"/>
        <v>0</v>
      </c>
    </row>
    <row r="18" spans="1:7" ht="55" customHeight="1" x14ac:dyDescent="0.15">
      <c r="A18" s="7" t="s">
        <v>20</v>
      </c>
      <c r="B18" s="7"/>
      <c r="C18" s="8">
        <v>1</v>
      </c>
      <c r="D18" s="37"/>
      <c r="E18" s="20">
        <v>0</v>
      </c>
      <c r="F18" s="37"/>
      <c r="G18" s="21">
        <f t="shared" si="0"/>
        <v>0</v>
      </c>
    </row>
    <row r="19" spans="1:7" ht="10" customHeight="1" x14ac:dyDescent="0.15"/>
    <row r="20" spans="1:7" ht="87" customHeight="1" x14ac:dyDescent="0.15">
      <c r="A20" s="42"/>
      <c r="B20" s="43"/>
      <c r="C20" s="38">
        <f>SUM(G15:G18)</f>
        <v>0</v>
      </c>
      <c r="D20" s="39"/>
      <c r="E20" s="39"/>
      <c r="F20" s="39"/>
      <c r="G20" s="40"/>
    </row>
    <row r="21" spans="1:7" ht="20" customHeight="1" x14ac:dyDescent="0.15"/>
    <row r="22" spans="1:7" ht="66" customHeight="1" x14ac:dyDescent="0.15">
      <c r="A22" s="24" t="s">
        <v>21</v>
      </c>
      <c r="B22" s="14"/>
      <c r="C22" s="33">
        <f>C20+C12+C7</f>
        <v>0</v>
      </c>
      <c r="D22" s="34"/>
      <c r="E22" s="34"/>
      <c r="F22" s="34"/>
      <c r="G22" s="34"/>
    </row>
    <row r="29" spans="1:7" ht="20" x14ac:dyDescent="0.15">
      <c r="C29" s="29" t="s">
        <v>22</v>
      </c>
      <c r="D29" s="29"/>
      <c r="E29" s="29"/>
      <c r="F29" s="29"/>
      <c r="G29" s="29"/>
    </row>
    <row r="30" spans="1:7" ht="20" x14ac:dyDescent="0.2">
      <c r="C30" s="16"/>
      <c r="D30" s="16"/>
      <c r="E30" s="17"/>
    </row>
    <row r="31" spans="1:7" ht="21" thickBot="1" x14ac:dyDescent="0.25">
      <c r="C31" s="16"/>
      <c r="D31" s="16"/>
      <c r="E31" s="17"/>
    </row>
    <row r="32" spans="1:7" ht="104" customHeight="1" thickBot="1" x14ac:dyDescent="0.2">
      <c r="B32" s="18" t="s">
        <v>23</v>
      </c>
      <c r="C32" s="26">
        <f>C22/10</f>
        <v>0</v>
      </c>
      <c r="D32" s="27"/>
      <c r="E32" s="27"/>
      <c r="F32" s="27"/>
      <c r="G32" s="28"/>
    </row>
    <row r="33" spans="2:5" ht="20" x14ac:dyDescent="0.2">
      <c r="C33" s="16"/>
      <c r="D33" s="16"/>
      <c r="E33" s="17"/>
    </row>
    <row r="34" spans="2:5" ht="20" x14ac:dyDescent="0.2">
      <c r="C34" s="16" t="s">
        <v>24</v>
      </c>
      <c r="D34" s="16"/>
      <c r="E34" s="17"/>
    </row>
    <row r="43" spans="2:5" ht="33" x14ac:dyDescent="0.15">
      <c r="B43" s="18" t="s">
        <v>4</v>
      </c>
      <c r="C43" s="15" t="s">
        <v>4</v>
      </c>
    </row>
  </sheetData>
  <sheetProtection algorithmName="SHA-512" hashValue="ao4ulx0MfZ+t4KeNgDSHpA/wmKrpIyn4Jxl4IWkKPa9dTc+Td4A2I1Jw0d4RSGXmoaqT06rcjBn4x6QSteUF4g==" saltValue="RaeJBPPg2/yxztU3fGLEvg==" spinCount="100000" sheet="1" selectLockedCells="1"/>
  <mergeCells count="11">
    <mergeCell ref="C32:G32"/>
    <mergeCell ref="C29:G29"/>
    <mergeCell ref="A1:G1"/>
    <mergeCell ref="A2:G2"/>
    <mergeCell ref="C22:G22"/>
    <mergeCell ref="C7:G7"/>
    <mergeCell ref="D15:D18"/>
    <mergeCell ref="F15:F18"/>
    <mergeCell ref="C20:G20"/>
    <mergeCell ref="A3:G3"/>
    <mergeCell ref="A20:B20"/>
  </mergeCells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B54958450B994DAE956DD48C8C55F8" ma:contentTypeVersion="6" ma:contentTypeDescription="Een nieuw document maken." ma:contentTypeScope="" ma:versionID="829f050c65024428ac066be33267fae2">
  <xsd:schema xmlns:xsd="http://www.w3.org/2001/XMLSchema" xmlns:xs="http://www.w3.org/2001/XMLSchema" xmlns:p="http://schemas.microsoft.com/office/2006/metadata/properties" xmlns:ns2="5c27e94f-1506-4881-9dc8-a3ee400b990c" targetNamespace="http://schemas.microsoft.com/office/2006/metadata/properties" ma:root="true" ma:fieldsID="832a9b6e4156eda67015243e29af2d7c" ns2:_="">
    <xsd:import namespace="5c27e94f-1506-4881-9dc8-a3ee400b9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opmerkingen" minOccurs="0"/>
                <xsd:element ref="ns2:tijdsti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7e94f-1506-4881-9dc8-a3ee400b99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merkingen" ma:index="12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tijdstip" ma:index="13" nillable="true" ma:displayName="tijdstip" ma:format="DateTime" ma:internalName="tijdstip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jdstip xmlns="5c27e94f-1506-4881-9dc8-a3ee400b990c" xsi:nil="true"/>
    <opmerkingen xmlns="5c27e94f-1506-4881-9dc8-a3ee400b990c" xsi:nil="true"/>
  </documentManagement>
</p:properties>
</file>

<file path=customXml/itemProps1.xml><?xml version="1.0" encoding="utf-8"?>
<ds:datastoreItem xmlns:ds="http://schemas.openxmlformats.org/officeDocument/2006/customXml" ds:itemID="{A3E3E60C-BE43-4192-9EA0-CF418827B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27e94f-1506-4881-9dc8-a3ee400b99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4735D7-46F7-42DF-A59B-5A5C2CF520F8}">
  <ds:schemaRefs>
    <ds:schemaRef ds:uri="http://schemas.microsoft.com/office/2006/metadata/properties"/>
    <ds:schemaRef ds:uri="http://schemas.microsoft.com/office/infopath/2007/PartnerControls"/>
    <ds:schemaRef ds:uri="5c27e94f-1506-4881-9dc8-a3ee400b99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2024-02-16T10:41:10Z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0x0101004AB54958450B994DAE956DD48C8C55F8</vt:lpwstr>
  </property>
</Properties>
</file>