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66925"/>
  <mc:AlternateContent xmlns:mc="http://schemas.openxmlformats.org/markup-compatibility/2006">
    <mc:Choice Requires="x15">
      <x15ac:absPath xmlns:x15ac="http://schemas.microsoft.com/office/spreadsheetml/2010/11/ac" url="https://gmdb.sharepoint.com/sites/p-10842/Documenten voor Externen/Beveiliging/herziende docs/"/>
    </mc:Choice>
  </mc:AlternateContent>
  <xr:revisionPtr revIDLastSave="439" documentId="13_ncr:1_{B2AB18F1-E81F-471F-8790-BDAC5D583A27}" xr6:coauthVersionLast="47" xr6:coauthVersionMax="47" xr10:uidLastSave="{83C9DBF3-8751-404C-AA67-CA18FD265DCF}"/>
  <bookViews>
    <workbookView xWindow="-120" yWindow="-120" windowWidth="29040" windowHeight="15840" xr2:uid="{3552DC20-3B1C-4215-A99A-FD8572400A3D}"/>
  </bookViews>
  <sheets>
    <sheet name="Prijsinvul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 i="3" l="1"/>
  <c r="B53" i="3"/>
  <c r="B51" i="3"/>
  <c r="A51" i="3"/>
  <c r="A50" i="3"/>
  <c r="D36" i="3"/>
  <c r="F35" i="3"/>
  <c r="F34" i="3"/>
  <c r="F33" i="3"/>
  <c r="F32" i="3"/>
  <c r="F31" i="3"/>
  <c r="F30" i="3"/>
  <c r="F29" i="3"/>
  <c r="F28" i="3"/>
  <c r="F27" i="3"/>
  <c r="F26" i="3"/>
  <c r="F25" i="3"/>
  <c r="F24" i="3"/>
  <c r="F23" i="3"/>
  <c r="F22" i="3"/>
  <c r="D19" i="3"/>
  <c r="F18" i="3"/>
  <c r="F17" i="3"/>
  <c r="F16" i="3"/>
  <c r="F15" i="3"/>
  <c r="F14" i="3"/>
  <c r="F13" i="3"/>
  <c r="F12" i="3"/>
  <c r="F11" i="3"/>
  <c r="F10" i="3"/>
  <c r="F9" i="3"/>
  <c r="F8" i="3"/>
  <c r="F7" i="3"/>
  <c r="F6" i="3"/>
  <c r="F5" i="3"/>
  <c r="F45" i="3"/>
  <c r="A52" i="3"/>
  <c r="F44" i="3"/>
  <c r="F39" i="3"/>
  <c r="D42" i="3"/>
  <c r="F42" i="3" s="1"/>
  <c r="D41" i="3"/>
  <c r="F41" i="3" s="1"/>
  <c r="D40" i="3"/>
  <c r="F40" i="3" s="1"/>
  <c r="F36" i="3" l="1"/>
  <c r="F19" i="3"/>
  <c r="F46" i="3"/>
  <c r="B52" i="3" s="1"/>
</calcChain>
</file>

<file path=xl/sharedStrings.xml><?xml version="1.0" encoding="utf-8"?>
<sst xmlns="http://schemas.openxmlformats.org/spreadsheetml/2006/main" count="65" uniqueCount="32">
  <si>
    <t>De totale all-in kosten zijn als volgt opgebouwd:</t>
  </si>
  <si>
    <t>Naam Inschrijver:</t>
  </si>
  <si>
    <t>Plaats:</t>
  </si>
  <si>
    <t>Datum:</t>
  </si>
  <si>
    <t>Naam vertegenwoordiger:</t>
  </si>
  <si>
    <t>Functie:</t>
  </si>
  <si>
    <t>Handtekening:</t>
  </si>
  <si>
    <t>Locatie</t>
  </si>
  <si>
    <t>Beveiligingsbeambte dag</t>
  </si>
  <si>
    <t>Beveiligingsbeambte avond</t>
  </si>
  <si>
    <t>Beveiligingsbeambte nacht</t>
  </si>
  <si>
    <t>Beveiligingsbeambte zaterdag-zondag</t>
  </si>
  <si>
    <t>Aantal uren per jaar</t>
  </si>
  <si>
    <t>Hervensebaan</t>
  </si>
  <si>
    <t>Uurtarief</t>
  </si>
  <si>
    <t>Kosten per jaar</t>
  </si>
  <si>
    <t>Toeslag op uurtarief</t>
  </si>
  <si>
    <t>Sub-totaal Hervensebaan</t>
  </si>
  <si>
    <t>Bruistensingel</t>
  </si>
  <si>
    <t>Indicatief aantal uren per jaar</t>
  </si>
  <si>
    <t>Extra inzet &amp; mobiele surveillance</t>
  </si>
  <si>
    <t>Indicatief aantal opvolging meldingen per jaar</t>
  </si>
  <si>
    <t>Alarm/melding opvolging (eerste 30 minuten)</t>
  </si>
  <si>
    <t>Alarm/melding opvolging (opvolgend per 15 minuten)</t>
  </si>
  <si>
    <t>Vaste kosten 'keyholding' en meldkamer</t>
  </si>
  <si>
    <t>Uurtarief/Tarief per opvolging</t>
  </si>
  <si>
    <t>Sub-totaal Bruistensingel</t>
  </si>
  <si>
    <t>Totaal inschrijfprijs:</t>
  </si>
  <si>
    <t>Sub-totaal Extra inzet &amp; mobiele surveillance</t>
  </si>
  <si>
    <t>Door middel van het invullen en ondertekenen van dit prijsinvulformulier verklaart de inschrijver het onderstaande:
1. Dat de inschrijving voldoet aan alle voorwaarden zoals die zijn gesteld in de offerteaanvraag met contractnummer 427730, bijbehorende bijlagen en de bijbehorende Nota's van inlichtingen.
2. De opgegeven prijzen dienen all-in tarieven te zijn, hetgeen betekent dat alle eventuele bijkomende kosten in de tarieven dienen te zijn verwerkt, zoals, maar niet uitsluiten, reis-, parkeer- en transportkosten, rapportagekosten, administratiekosten en andere logisch tot de opdracht behorende kosten.
3. Dat hij/zij borg staat voor een correcte uitvoering van de opdracht tegen de aangegeven kosten.</t>
  </si>
  <si>
    <t>Werktijden</t>
  </si>
  <si>
    <t>CAO / Dienstomschrijving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</si>
</sst>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_-;\-* #,##0.00_-;_-* &quot;-&quot;??_-;_-@_-"/>
    <numFmt numFmtId="165" formatCode="_-* #,##0_-;\-* #,##0_-;_-* &quot;-&quot;??_-;_-@_-"/>
  </numFmts>
  <fonts count="7" x14ac:knownFonts="1">
    <font>
      <sz val="11"/>
      <color theme="1"/>
      <name val="Calibri"/>
      <family val="2"/>
      <scheme val="minor"/>
    </font>
    <font>
      <b/>
      <sz val="11"/>
      <color theme="1"/>
      <name val="Calibri"/>
      <family val="2"/>
      <scheme val="minor"/>
    </font>
    <font>
      <sz val="11"/>
      <color theme="1"/>
      <name val="Calibri"/>
      <family val="2"/>
      <scheme val="minor"/>
    </font>
    <font>
      <sz val="11"/>
      <color theme="1"/>
      <name val="Noto Sans"/>
      <family val="2"/>
    </font>
    <font>
      <sz val="11"/>
      <color theme="1"/>
      <name val="Arial"/>
      <family val="2"/>
    </font>
    <font>
      <sz val="11"/>
      <name val="Calibri"/>
      <family val="2"/>
      <scheme val="minor"/>
    </font>
    <font>
      <sz val="11"/>
      <color rgb="FF3F3F76"/>
      <name val="Noto Sans"/>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C99"/>
      </patternFill>
    </fill>
    <fill>
      <patternFill patternType="solid">
        <fgColor rgb="FFDCE6F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top/>
      <bottom style="thin">
        <color indexed="64"/>
      </bottom>
      <diagonal/>
    </border>
  </borders>
  <cellStyleXfs count="16">
    <xf numFmtId="0" fontId="0" fillId="0" borderId="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0" fontId="4"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4" borderId="18" applyNumberFormat="0" applyAlignment="0" applyProtection="0"/>
    <xf numFmtId="0" fontId="3" fillId="0" borderId="0"/>
    <xf numFmtId="164" fontId="2" fillId="0" borderId="0" applyFont="0" applyFill="0" applyBorder="0" applyAlignment="0" applyProtection="0"/>
  </cellStyleXfs>
  <cellXfs count="74">
    <xf numFmtId="0" fontId="0" fillId="0" borderId="0" xfId="0"/>
    <xf numFmtId="0" fontId="0" fillId="0" borderId="0" xfId="0" applyAlignment="1">
      <alignment vertical="top"/>
    </xf>
    <xf numFmtId="0" fontId="0" fillId="0" borderId="4" xfId="0" applyBorder="1" applyAlignment="1">
      <alignment vertical="top"/>
    </xf>
    <xf numFmtId="0" fontId="0" fillId="0" borderId="6" xfId="0" applyBorder="1" applyAlignment="1">
      <alignment vertical="top"/>
    </xf>
    <xf numFmtId="0" fontId="0" fillId="0" borderId="10" xfId="0" applyBorder="1" applyAlignment="1">
      <alignment horizontal="left" vertical="center"/>
    </xf>
    <xf numFmtId="0" fontId="2" fillId="5" borderId="2" xfId="5" applyFill="1" applyBorder="1"/>
    <xf numFmtId="0" fontId="2" fillId="5" borderId="22" xfId="5" applyFill="1" applyBorder="1" applyAlignment="1">
      <alignment wrapText="1"/>
    </xf>
    <xf numFmtId="0" fontId="2" fillId="5" borderId="3" xfId="5" applyFill="1" applyBorder="1" applyAlignment="1">
      <alignment wrapText="1"/>
    </xf>
    <xf numFmtId="0" fontId="2" fillId="5" borderId="3" xfId="5" applyFill="1" applyBorder="1"/>
    <xf numFmtId="44" fontId="0" fillId="2" borderId="19" xfId="4" applyFont="1" applyFill="1" applyBorder="1"/>
    <xf numFmtId="10" fontId="0" fillId="2" borderId="0" xfId="2" applyNumberFormat="1" applyFont="1" applyFill="1" applyBorder="1"/>
    <xf numFmtId="44" fontId="0" fillId="2" borderId="19" xfId="3" applyFont="1" applyFill="1" applyBorder="1"/>
    <xf numFmtId="44" fontId="0" fillId="2" borderId="20" xfId="1" applyFont="1" applyFill="1" applyBorder="1"/>
    <xf numFmtId="44" fontId="2" fillId="5" borderId="8" xfId="1" applyFill="1" applyBorder="1"/>
    <xf numFmtId="0" fontId="0" fillId="0" borderId="12" xfId="0" applyBorder="1" applyAlignment="1">
      <alignment vertical="top"/>
    </xf>
    <xf numFmtId="44" fontId="0" fillId="3" borderId="19" xfId="3" applyFont="1" applyFill="1" applyBorder="1"/>
    <xf numFmtId="44" fontId="0" fillId="3" borderId="20" xfId="3" applyFont="1" applyFill="1" applyBorder="1"/>
    <xf numFmtId="10" fontId="0" fillId="3" borderId="0" xfId="2" applyNumberFormat="1" applyFont="1" applyFill="1" applyBorder="1"/>
    <xf numFmtId="0" fontId="0" fillId="3" borderId="0" xfId="0" applyFill="1" applyAlignment="1">
      <alignment horizontal="center" vertical="top"/>
    </xf>
    <xf numFmtId="0" fontId="0" fillId="3" borderId="0" xfId="0" applyFill="1"/>
    <xf numFmtId="0" fontId="0" fillId="3" borderId="19" xfId="0" applyFill="1" applyBorder="1"/>
    <xf numFmtId="0" fontId="0" fillId="3" borderId="0" xfId="0" applyFill="1" applyAlignment="1">
      <alignment vertical="top"/>
    </xf>
    <xf numFmtId="0" fontId="0" fillId="3" borderId="2" xfId="0" applyFill="1" applyBorder="1" applyAlignment="1">
      <alignment vertical="top"/>
    </xf>
    <xf numFmtId="0" fontId="0" fillId="3" borderId="12" xfId="0" applyFill="1" applyBorder="1" applyAlignment="1">
      <alignment vertical="top"/>
    </xf>
    <xf numFmtId="0" fontId="1" fillId="3" borderId="0" xfId="0" applyFont="1" applyFill="1" applyAlignment="1">
      <alignment horizontal="left" vertical="top"/>
    </xf>
    <xf numFmtId="0" fontId="0" fillId="3" borderId="19" xfId="0" applyFill="1" applyBorder="1" applyAlignment="1">
      <alignment vertical="top"/>
    </xf>
    <xf numFmtId="0" fontId="0" fillId="3" borderId="20" xfId="0" applyFill="1" applyBorder="1" applyAlignment="1">
      <alignment vertical="top"/>
    </xf>
    <xf numFmtId="0" fontId="0" fillId="3" borderId="19" xfId="0" applyFill="1" applyBorder="1" applyAlignment="1">
      <alignment horizontal="left" vertical="top"/>
    </xf>
    <xf numFmtId="44" fontId="0" fillId="3" borderId="20" xfId="1" applyFont="1" applyFill="1" applyBorder="1" applyAlignment="1">
      <alignment horizontal="center" vertical="top"/>
    </xf>
    <xf numFmtId="0" fontId="0" fillId="3" borderId="0" xfId="0" applyFill="1" applyAlignment="1">
      <alignment horizontal="right"/>
    </xf>
    <xf numFmtId="1" fontId="5" fillId="3" borderId="20" xfId="0" applyNumberFormat="1" applyFont="1" applyFill="1" applyBorder="1" applyAlignment="1">
      <alignment horizontal="right"/>
    </xf>
    <xf numFmtId="0" fontId="0" fillId="3" borderId="0" xfId="0" applyFill="1" applyAlignment="1">
      <alignment horizontal="right" vertical="top"/>
    </xf>
    <xf numFmtId="0" fontId="0" fillId="2" borderId="7" xfId="0" applyFill="1" applyBorder="1" applyAlignment="1">
      <alignment horizontal="center" vertical="top"/>
    </xf>
    <xf numFmtId="0" fontId="0" fillId="2" borderId="8" xfId="0" applyFill="1" applyBorder="1" applyAlignment="1">
      <alignment horizontal="center" vertical="top"/>
    </xf>
    <xf numFmtId="0" fontId="0" fillId="2" borderId="11" xfId="0" applyFill="1" applyBorder="1" applyAlignment="1">
      <alignment horizontal="center" vertical="top"/>
    </xf>
    <xf numFmtId="0" fontId="0" fillId="2" borderId="23" xfId="0" applyFill="1" applyBorder="1" applyAlignment="1">
      <alignment horizontal="center" vertical="top"/>
    </xf>
    <xf numFmtId="0" fontId="0" fillId="3" borderId="0" xfId="0" applyFill="1" applyAlignment="1">
      <alignment horizontal="left" vertical="top"/>
    </xf>
    <xf numFmtId="44" fontId="0" fillId="3" borderId="3" xfId="0" applyNumberFormat="1" applyFill="1" applyBorder="1" applyAlignment="1">
      <alignment horizontal="center" vertical="top"/>
    </xf>
    <xf numFmtId="0" fontId="0" fillId="3" borderId="3" xfId="0" applyFill="1" applyBorder="1" applyAlignment="1">
      <alignment horizontal="center" vertical="top"/>
    </xf>
    <xf numFmtId="0" fontId="0" fillId="3" borderId="22" xfId="0" applyFill="1" applyBorder="1" applyAlignment="1">
      <alignment horizontal="center" vertical="top"/>
    </xf>
    <xf numFmtId="0" fontId="0" fillId="2" borderId="1" xfId="0" applyFill="1" applyBorder="1" applyAlignment="1">
      <alignment horizontal="center" vertical="top"/>
    </xf>
    <xf numFmtId="0" fontId="0" fillId="2" borderId="5" xfId="0" applyFill="1" applyBorder="1" applyAlignment="1">
      <alignment horizontal="center" vertical="top"/>
    </xf>
    <xf numFmtId="0" fontId="0" fillId="0" borderId="15" xfId="0" applyBorder="1" applyAlignment="1">
      <alignment horizontal="center" vertical="top"/>
    </xf>
    <xf numFmtId="0" fontId="0" fillId="0" borderId="16" xfId="0" applyBorder="1" applyAlignment="1">
      <alignment horizontal="center" vertical="top"/>
    </xf>
    <xf numFmtId="0" fontId="1" fillId="0" borderId="13" xfId="0" applyFont="1" applyBorder="1" applyAlignment="1">
      <alignment horizontal="left" vertical="top"/>
    </xf>
    <xf numFmtId="0" fontId="1" fillId="0" borderId="9" xfId="0" applyFont="1" applyBorder="1" applyAlignment="1">
      <alignment horizontal="left" vertical="top"/>
    </xf>
    <xf numFmtId="0" fontId="1" fillId="0" borderId="14" xfId="0" applyFont="1" applyBorder="1" applyAlignment="1">
      <alignment horizontal="left" vertical="top"/>
    </xf>
    <xf numFmtId="0" fontId="2" fillId="5" borderId="27" xfId="5" applyFill="1" applyBorder="1" applyAlignment="1">
      <alignment horizontal="left"/>
    </xf>
    <xf numFmtId="0" fontId="2" fillId="5" borderId="16" xfId="5" applyFill="1" applyBorder="1" applyAlignment="1">
      <alignment horizontal="left"/>
    </xf>
    <xf numFmtId="0" fontId="2" fillId="5" borderId="17" xfId="5" applyFill="1" applyBorder="1" applyAlignment="1">
      <alignment horizontal="left"/>
    </xf>
    <xf numFmtId="0" fontId="5" fillId="3" borderId="13" xfId="0" applyFont="1" applyFill="1" applyBorder="1" applyAlignment="1">
      <alignment horizontal="left" vertical="top" wrapText="1"/>
    </xf>
    <xf numFmtId="0" fontId="5" fillId="3" borderId="9" xfId="0" applyFont="1" applyFill="1" applyBorder="1" applyAlignment="1">
      <alignment horizontal="left" vertical="top" wrapText="1"/>
    </xf>
    <xf numFmtId="0" fontId="5" fillId="3" borderId="14" xfId="0" applyFont="1" applyFill="1" applyBorder="1" applyAlignment="1">
      <alignment horizontal="left" vertical="top" wrapText="1"/>
    </xf>
    <xf numFmtId="44" fontId="0" fillId="3" borderId="1" xfId="0" applyNumberFormat="1" applyFill="1" applyBorder="1" applyAlignment="1">
      <alignment horizontal="center" vertical="top"/>
    </xf>
    <xf numFmtId="0" fontId="0" fillId="3" borderId="1" xfId="0" applyFill="1" applyBorder="1" applyAlignment="1">
      <alignment horizontal="center" vertical="top"/>
    </xf>
    <xf numFmtId="0" fontId="0" fillId="3" borderId="5" xfId="0" applyFill="1" applyBorder="1" applyAlignment="1">
      <alignment horizontal="center" vertical="top"/>
    </xf>
    <xf numFmtId="44" fontId="0" fillId="3" borderId="26" xfId="0" applyNumberFormat="1" applyFill="1" applyBorder="1" applyAlignment="1">
      <alignment horizontal="center" vertical="top"/>
    </xf>
    <xf numFmtId="0" fontId="0" fillId="3" borderId="26" xfId="0" applyFill="1" applyBorder="1" applyAlignment="1">
      <alignment horizontal="center" vertical="top"/>
    </xf>
    <xf numFmtId="0" fontId="0" fillId="3" borderId="25" xfId="0" applyFill="1" applyBorder="1" applyAlignment="1">
      <alignment horizontal="center" vertical="top"/>
    </xf>
    <xf numFmtId="44" fontId="0" fillId="3" borderId="21" xfId="0" applyNumberFormat="1" applyFill="1" applyBorder="1" applyAlignment="1">
      <alignment horizontal="center" vertical="top"/>
    </xf>
    <xf numFmtId="0" fontId="0" fillId="3" borderId="21" xfId="0" applyFill="1" applyBorder="1" applyAlignment="1">
      <alignment horizontal="center" vertical="top"/>
    </xf>
    <xf numFmtId="0" fontId="0" fillId="3" borderId="24" xfId="0" applyFill="1" applyBorder="1" applyAlignment="1">
      <alignment horizontal="center" vertical="top"/>
    </xf>
    <xf numFmtId="0" fontId="2" fillId="5" borderId="28" xfId="5" applyFill="1" applyBorder="1"/>
    <xf numFmtId="0" fontId="0" fillId="2" borderId="19" xfId="0" applyFill="1" applyBorder="1"/>
    <xf numFmtId="0" fontId="0" fillId="2" borderId="0" xfId="0" applyFill="1" applyBorder="1"/>
    <xf numFmtId="0" fontId="2" fillId="5" borderId="29" xfId="5" applyFill="1" applyBorder="1" applyAlignment="1">
      <alignment wrapText="1"/>
    </xf>
    <xf numFmtId="165" fontId="2" fillId="5" borderId="30" xfId="15" applyNumberFormat="1" applyFill="1" applyBorder="1"/>
    <xf numFmtId="0" fontId="2" fillId="5" borderId="31" xfId="5" applyFill="1" applyBorder="1" applyAlignment="1">
      <alignment horizontal="center"/>
    </xf>
    <xf numFmtId="1" fontId="5" fillId="2" borderId="0" xfId="0" applyNumberFormat="1" applyFont="1" applyFill="1" applyBorder="1"/>
    <xf numFmtId="44" fontId="0" fillId="2" borderId="0" xfId="3" applyFont="1" applyFill="1" applyBorder="1"/>
    <xf numFmtId="1" fontId="5" fillId="2" borderId="32" xfId="0" applyNumberFormat="1" applyFont="1" applyFill="1" applyBorder="1"/>
    <xf numFmtId="44" fontId="0" fillId="2" borderId="32" xfId="4" applyFont="1" applyFill="1" applyBorder="1"/>
    <xf numFmtId="1" fontId="5" fillId="2" borderId="33" xfId="0" applyNumberFormat="1" applyFont="1" applyFill="1" applyBorder="1"/>
    <xf numFmtId="44" fontId="0" fillId="2" borderId="33" xfId="3" applyFont="1" applyFill="1" applyBorder="1"/>
  </cellXfs>
  <cellStyles count="16">
    <cellStyle name="Comma 2" xfId="15" xr:uid="{9DE4B1EA-6F0D-40E1-B4F1-044358784579}"/>
    <cellStyle name="Currency 2" xfId="3" xr:uid="{8BA17F3E-95F5-462B-AC92-6280304606BF}"/>
    <cellStyle name="Input 2" xfId="13" xr:uid="{C900A449-9B3F-421D-8902-87DD7069FC89}"/>
    <cellStyle name="Procent" xfId="2" builtinId="5"/>
    <cellStyle name="Standaard" xfId="0" builtinId="0"/>
    <cellStyle name="Standaard 2" xfId="7" xr:uid="{527A17AD-D854-4B50-9A7B-F9EB51F9E07E}"/>
    <cellStyle name="Standaard 3" xfId="14" xr:uid="{7EF65693-9357-4FB8-B58C-F41330C6ECE3}"/>
    <cellStyle name="Standaard 4" xfId="5" xr:uid="{F86F35CB-8941-4E23-BCD5-C38408556A0D}"/>
    <cellStyle name="Valuta" xfId="1" builtinId="4"/>
    <cellStyle name="Valuta 2" xfId="6" xr:uid="{DA765EE3-324C-4E8B-AA6F-471AF74D82B7}"/>
    <cellStyle name="Valuta 2 2" xfId="11" xr:uid="{83CDC860-EC75-44FF-9D92-28791E2AEBDB}"/>
    <cellStyle name="Valuta 3" xfId="4" xr:uid="{5977FC40-30B7-4535-B06F-53CF520E3FBC}"/>
    <cellStyle name="Valuta 3 2" xfId="10" xr:uid="{AE7763F3-BC5B-4E37-BDD2-21A5F6EBAAFE}"/>
    <cellStyle name="Valuta 4" xfId="8" xr:uid="{82305E41-019F-450C-9EE1-01771AA09DEA}"/>
    <cellStyle name="Valuta 4 2" xfId="12" xr:uid="{9409062B-2900-48C7-88E1-3706534E195C}"/>
    <cellStyle name="Valuta 5" xfId="9" xr:uid="{C5585736-4C1E-4F34-A0AE-C60BD52E7015}"/>
  </cellStyles>
  <dxfs count="0"/>
  <tableStyles count="0" defaultTableStyle="TableStyleMedium2" defaultPivotStyle="PivotStyleLight16"/>
  <colors>
    <mruColors>
      <color rgb="FF53EE2E"/>
      <color rgb="FF92E105"/>
      <color rgb="FF8BD505"/>
      <color rgb="FF550294"/>
      <color rgb="FF7733FF"/>
      <color rgb="FF9966FF"/>
      <color rgb="FF6600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A6AF0-A4AA-4535-A207-C48CF3B75129}">
  <dimension ref="A1:G61"/>
  <sheetViews>
    <sheetView tabSelected="1" zoomScaleNormal="100" workbookViewId="0">
      <selection activeCell="A4" sqref="A4"/>
    </sheetView>
  </sheetViews>
  <sheetFormatPr defaultColWidth="0" defaultRowHeight="15" zeroHeight="1" x14ac:dyDescent="0.25"/>
  <cols>
    <col min="1" max="1" width="43.7109375" style="21" customWidth="1"/>
    <col min="2" max="2" width="30.85546875" style="21" customWidth="1"/>
    <col min="3" max="6" width="16.7109375" style="21" customWidth="1"/>
    <col min="7" max="7" width="1.28515625" style="21" customWidth="1"/>
    <col min="8" max="16384" width="9.140625" style="1" hidden="1"/>
  </cols>
  <sheetData>
    <row r="1" spans="1:6" ht="5.25" customHeight="1" thickBot="1" x14ac:dyDescent="0.3">
      <c r="A1" s="42"/>
      <c r="B1" s="43"/>
      <c r="C1" s="43"/>
      <c r="D1" s="43"/>
      <c r="E1" s="43"/>
      <c r="F1" s="43"/>
    </row>
    <row r="2" spans="1:6" ht="14.25" customHeight="1" thickBot="1" x14ac:dyDescent="0.3">
      <c r="A2" s="44" t="s">
        <v>0</v>
      </c>
      <c r="B2" s="45"/>
      <c r="C2" s="45"/>
      <c r="D2" s="45"/>
      <c r="E2" s="45"/>
      <c r="F2" s="46"/>
    </row>
    <row r="3" spans="1:6" ht="14.25" customHeight="1" thickBot="1" x14ac:dyDescent="0.3">
      <c r="A3" s="24"/>
      <c r="B3" s="24"/>
      <c r="C3" s="24"/>
      <c r="D3" s="24"/>
      <c r="E3" s="24"/>
      <c r="F3" s="24"/>
    </row>
    <row r="4" spans="1:6" s="21" customFormat="1" ht="14.25" customHeight="1" x14ac:dyDescent="0.25">
      <c r="A4" s="5" t="s">
        <v>31</v>
      </c>
      <c r="B4" s="62" t="s">
        <v>30</v>
      </c>
      <c r="C4" s="8" t="s">
        <v>7</v>
      </c>
      <c r="D4" s="65" t="s">
        <v>12</v>
      </c>
      <c r="E4" s="65" t="s">
        <v>14</v>
      </c>
      <c r="F4" s="6" t="s">
        <v>15</v>
      </c>
    </row>
    <row r="5" spans="1:6" s="21" customFormat="1" ht="14.25" customHeight="1" x14ac:dyDescent="0.25">
      <c r="A5" s="63"/>
      <c r="B5" s="64"/>
      <c r="C5" s="19" t="s">
        <v>13</v>
      </c>
      <c r="D5" s="70"/>
      <c r="E5" s="71"/>
      <c r="F5" s="16">
        <f>E5*D5</f>
        <v>0</v>
      </c>
    </row>
    <row r="6" spans="1:6" s="21" customFormat="1" ht="14.25" customHeight="1" x14ac:dyDescent="0.25">
      <c r="A6" s="63"/>
      <c r="B6" s="64"/>
      <c r="C6" s="19" t="s">
        <v>13</v>
      </c>
      <c r="D6" s="68"/>
      <c r="E6" s="69"/>
      <c r="F6" s="16">
        <f>E6*D6</f>
        <v>0</v>
      </c>
    </row>
    <row r="7" spans="1:6" s="21" customFormat="1" ht="14.25" customHeight="1" x14ac:dyDescent="0.25">
      <c r="A7" s="63"/>
      <c r="B7" s="64"/>
      <c r="C7" s="19" t="s">
        <v>13</v>
      </c>
      <c r="D7" s="68"/>
      <c r="E7" s="69"/>
      <c r="F7" s="16">
        <f>E7*D7</f>
        <v>0</v>
      </c>
    </row>
    <row r="8" spans="1:6" s="21" customFormat="1" ht="14.25" customHeight="1" x14ac:dyDescent="0.25">
      <c r="A8" s="63"/>
      <c r="B8" s="64"/>
      <c r="C8" s="19" t="s">
        <v>13</v>
      </c>
      <c r="D8" s="68"/>
      <c r="E8" s="69"/>
      <c r="F8" s="16">
        <f>E8*D8</f>
        <v>0</v>
      </c>
    </row>
    <row r="9" spans="1:6" s="21" customFormat="1" ht="14.25" customHeight="1" x14ac:dyDescent="0.25">
      <c r="A9" s="63"/>
      <c r="B9" s="64"/>
      <c r="C9" s="19" t="s">
        <v>13</v>
      </c>
      <c r="D9" s="68"/>
      <c r="E9" s="69"/>
      <c r="F9" s="16">
        <f>E9*D9</f>
        <v>0</v>
      </c>
    </row>
    <row r="10" spans="1:6" s="21" customFormat="1" ht="14.25" customHeight="1" x14ac:dyDescent="0.25">
      <c r="A10" s="63"/>
      <c r="B10" s="64"/>
      <c r="C10" s="19" t="s">
        <v>13</v>
      </c>
      <c r="D10" s="68"/>
      <c r="E10" s="69"/>
      <c r="F10" s="16">
        <f>E10*D10</f>
        <v>0</v>
      </c>
    </row>
    <row r="11" spans="1:6" s="21" customFormat="1" ht="14.25" customHeight="1" x14ac:dyDescent="0.25">
      <c r="A11" s="63"/>
      <c r="B11" s="64"/>
      <c r="C11" s="19" t="s">
        <v>13</v>
      </c>
      <c r="D11" s="68"/>
      <c r="E11" s="69"/>
      <c r="F11" s="16">
        <f>E11*D11</f>
        <v>0</v>
      </c>
    </row>
    <row r="12" spans="1:6" s="21" customFormat="1" ht="14.25" customHeight="1" x14ac:dyDescent="0.25">
      <c r="A12" s="63"/>
      <c r="B12" s="64"/>
      <c r="C12" s="19" t="s">
        <v>13</v>
      </c>
      <c r="D12" s="68"/>
      <c r="E12" s="69"/>
      <c r="F12" s="16">
        <f>E12*D12</f>
        <v>0</v>
      </c>
    </row>
    <row r="13" spans="1:6" s="21" customFormat="1" ht="14.25" customHeight="1" x14ac:dyDescent="0.25">
      <c r="A13" s="63"/>
      <c r="B13" s="64"/>
      <c r="C13" s="19" t="s">
        <v>13</v>
      </c>
      <c r="D13" s="68"/>
      <c r="E13" s="69"/>
      <c r="F13" s="16">
        <f>E13*D13</f>
        <v>0</v>
      </c>
    </row>
    <row r="14" spans="1:6" s="21" customFormat="1" ht="14.25" customHeight="1" x14ac:dyDescent="0.25">
      <c r="A14" s="63"/>
      <c r="B14" s="64"/>
      <c r="C14" s="19" t="s">
        <v>13</v>
      </c>
      <c r="D14" s="68"/>
      <c r="E14" s="69"/>
      <c r="F14" s="16">
        <f>E14*D14</f>
        <v>0</v>
      </c>
    </row>
    <row r="15" spans="1:6" s="21" customFormat="1" ht="14.25" customHeight="1" x14ac:dyDescent="0.25">
      <c r="A15" s="63"/>
      <c r="B15" s="64"/>
      <c r="C15" s="19" t="s">
        <v>13</v>
      </c>
      <c r="D15" s="68"/>
      <c r="E15" s="69"/>
      <c r="F15" s="16">
        <f>E15*D15</f>
        <v>0</v>
      </c>
    </row>
    <row r="16" spans="1:6" s="21" customFormat="1" ht="14.25" customHeight="1" x14ac:dyDescent="0.25">
      <c r="A16" s="63"/>
      <c r="B16" s="64"/>
      <c r="C16" s="19" t="s">
        <v>13</v>
      </c>
      <c r="D16" s="68"/>
      <c r="E16" s="69"/>
      <c r="F16" s="16">
        <f>E16*D16</f>
        <v>0</v>
      </c>
    </row>
    <row r="17" spans="1:6" s="21" customFormat="1" ht="14.25" customHeight="1" x14ac:dyDescent="0.25">
      <c r="A17" s="63"/>
      <c r="B17" s="64"/>
      <c r="C17" s="19" t="s">
        <v>13</v>
      </c>
      <c r="D17" s="68"/>
      <c r="E17" s="69"/>
      <c r="F17" s="16">
        <f>E17*D17</f>
        <v>0</v>
      </c>
    </row>
    <row r="18" spans="1:6" s="21" customFormat="1" ht="14.25" customHeight="1" x14ac:dyDescent="0.25">
      <c r="A18" s="63"/>
      <c r="B18" s="64"/>
      <c r="C18" s="19" t="s">
        <v>13</v>
      </c>
      <c r="D18" s="72"/>
      <c r="E18" s="73"/>
      <c r="F18" s="16">
        <f>E18*D18</f>
        <v>0</v>
      </c>
    </row>
    <row r="19" spans="1:6" s="21" customFormat="1" ht="14.25" customHeight="1" thickBot="1" x14ac:dyDescent="0.3">
      <c r="A19" s="47" t="s">
        <v>17</v>
      </c>
      <c r="B19" s="48"/>
      <c r="C19" s="49"/>
      <c r="D19" s="66">
        <f>SUM(D5:D18)</f>
        <v>0</v>
      </c>
      <c r="E19" s="67"/>
      <c r="F19" s="13">
        <f>SUM(F5:F18)</f>
        <v>0</v>
      </c>
    </row>
    <row r="20" spans="1:6" s="21" customFormat="1" ht="14.25" customHeight="1" thickBot="1" x14ac:dyDescent="0.3">
      <c r="A20" s="18"/>
      <c r="B20" s="18"/>
      <c r="C20" s="18"/>
      <c r="D20" s="18"/>
      <c r="E20" s="18"/>
      <c r="F20" s="18"/>
    </row>
    <row r="21" spans="1:6" s="21" customFormat="1" ht="14.25" customHeight="1" x14ac:dyDescent="0.25">
      <c r="A21" s="5" t="s">
        <v>31</v>
      </c>
      <c r="B21" s="62" t="s">
        <v>30</v>
      </c>
      <c r="C21" s="8" t="s">
        <v>7</v>
      </c>
      <c r="D21" s="65" t="s">
        <v>12</v>
      </c>
      <c r="E21" s="65" t="s">
        <v>14</v>
      </c>
      <c r="F21" s="6" t="s">
        <v>15</v>
      </c>
    </row>
    <row r="22" spans="1:6" s="21" customFormat="1" ht="14.25" customHeight="1" x14ac:dyDescent="0.25">
      <c r="A22" s="63"/>
      <c r="B22" s="64"/>
      <c r="C22" s="19" t="s">
        <v>18</v>
      </c>
      <c r="D22" s="70"/>
      <c r="E22" s="71"/>
      <c r="F22" s="16">
        <f>E22*D22</f>
        <v>0</v>
      </c>
    </row>
    <row r="23" spans="1:6" s="21" customFormat="1" ht="14.25" customHeight="1" x14ac:dyDescent="0.25">
      <c r="A23" s="63"/>
      <c r="B23" s="64"/>
      <c r="C23" s="19" t="s">
        <v>18</v>
      </c>
      <c r="D23" s="68"/>
      <c r="E23" s="69"/>
      <c r="F23" s="16">
        <f t="shared" ref="F23:F35" si="0">E23*D23</f>
        <v>0</v>
      </c>
    </row>
    <row r="24" spans="1:6" s="21" customFormat="1" ht="14.25" customHeight="1" x14ac:dyDescent="0.25">
      <c r="A24" s="63"/>
      <c r="B24" s="64"/>
      <c r="C24" s="19" t="s">
        <v>18</v>
      </c>
      <c r="D24" s="68"/>
      <c r="E24" s="69"/>
      <c r="F24" s="16">
        <f t="shared" si="0"/>
        <v>0</v>
      </c>
    </row>
    <row r="25" spans="1:6" s="21" customFormat="1" ht="14.25" customHeight="1" x14ac:dyDescent="0.25">
      <c r="A25" s="63"/>
      <c r="B25" s="64"/>
      <c r="C25" s="19" t="s">
        <v>18</v>
      </c>
      <c r="D25" s="68"/>
      <c r="E25" s="69"/>
      <c r="F25" s="16">
        <f t="shared" si="0"/>
        <v>0</v>
      </c>
    </row>
    <row r="26" spans="1:6" s="21" customFormat="1" ht="14.25" customHeight="1" x14ac:dyDescent="0.25">
      <c r="A26" s="63"/>
      <c r="B26" s="64"/>
      <c r="C26" s="19" t="s">
        <v>18</v>
      </c>
      <c r="D26" s="68"/>
      <c r="E26" s="69"/>
      <c r="F26" s="16">
        <f t="shared" si="0"/>
        <v>0</v>
      </c>
    </row>
    <row r="27" spans="1:6" s="21" customFormat="1" ht="14.25" customHeight="1" x14ac:dyDescent="0.25">
      <c r="A27" s="63"/>
      <c r="B27" s="64"/>
      <c r="C27" s="19" t="s">
        <v>18</v>
      </c>
      <c r="D27" s="68"/>
      <c r="E27" s="69"/>
      <c r="F27" s="16">
        <f t="shared" si="0"/>
        <v>0</v>
      </c>
    </row>
    <row r="28" spans="1:6" s="21" customFormat="1" ht="14.25" customHeight="1" x14ac:dyDescent="0.25">
      <c r="A28" s="63"/>
      <c r="B28" s="64"/>
      <c r="C28" s="19" t="s">
        <v>18</v>
      </c>
      <c r="D28" s="68"/>
      <c r="E28" s="69"/>
      <c r="F28" s="16">
        <f t="shared" si="0"/>
        <v>0</v>
      </c>
    </row>
    <row r="29" spans="1:6" s="21" customFormat="1" ht="14.25" customHeight="1" x14ac:dyDescent="0.25">
      <c r="A29" s="63"/>
      <c r="B29" s="64"/>
      <c r="C29" s="19" t="s">
        <v>18</v>
      </c>
      <c r="D29" s="68"/>
      <c r="E29" s="69"/>
      <c r="F29" s="16">
        <f t="shared" si="0"/>
        <v>0</v>
      </c>
    </row>
    <row r="30" spans="1:6" s="21" customFormat="1" ht="14.25" customHeight="1" x14ac:dyDescent="0.25">
      <c r="A30" s="63"/>
      <c r="B30" s="64"/>
      <c r="C30" s="19" t="s">
        <v>18</v>
      </c>
      <c r="D30" s="68"/>
      <c r="E30" s="69"/>
      <c r="F30" s="16">
        <f t="shared" si="0"/>
        <v>0</v>
      </c>
    </row>
    <row r="31" spans="1:6" s="21" customFormat="1" ht="14.25" customHeight="1" x14ac:dyDescent="0.25">
      <c r="A31" s="63"/>
      <c r="B31" s="64"/>
      <c r="C31" s="19" t="s">
        <v>18</v>
      </c>
      <c r="D31" s="68"/>
      <c r="E31" s="69"/>
      <c r="F31" s="16">
        <f t="shared" si="0"/>
        <v>0</v>
      </c>
    </row>
    <row r="32" spans="1:6" s="21" customFormat="1" ht="14.25" customHeight="1" x14ac:dyDescent="0.25">
      <c r="A32" s="63"/>
      <c r="B32" s="64"/>
      <c r="C32" s="19" t="s">
        <v>18</v>
      </c>
      <c r="D32" s="68"/>
      <c r="E32" s="69"/>
      <c r="F32" s="16">
        <f t="shared" si="0"/>
        <v>0</v>
      </c>
    </row>
    <row r="33" spans="1:6" s="21" customFormat="1" ht="14.25" customHeight="1" x14ac:dyDescent="0.25">
      <c r="A33" s="63"/>
      <c r="B33" s="64"/>
      <c r="C33" s="19" t="s">
        <v>18</v>
      </c>
      <c r="D33" s="68"/>
      <c r="E33" s="69"/>
      <c r="F33" s="16">
        <f t="shared" si="0"/>
        <v>0</v>
      </c>
    </row>
    <row r="34" spans="1:6" s="21" customFormat="1" ht="14.25" customHeight="1" x14ac:dyDescent="0.25">
      <c r="A34" s="63"/>
      <c r="B34" s="64"/>
      <c r="C34" s="19" t="s">
        <v>18</v>
      </c>
      <c r="D34" s="68"/>
      <c r="E34" s="69"/>
      <c r="F34" s="16">
        <f t="shared" si="0"/>
        <v>0</v>
      </c>
    </row>
    <row r="35" spans="1:6" s="21" customFormat="1" ht="14.25" customHeight="1" x14ac:dyDescent="0.25">
      <c r="A35" s="63"/>
      <c r="B35" s="64"/>
      <c r="C35" s="19" t="s">
        <v>18</v>
      </c>
      <c r="D35" s="72"/>
      <c r="E35" s="73"/>
      <c r="F35" s="16">
        <f t="shared" si="0"/>
        <v>0</v>
      </c>
    </row>
    <row r="36" spans="1:6" s="21" customFormat="1" ht="14.25" customHeight="1" thickBot="1" x14ac:dyDescent="0.3">
      <c r="A36" s="47" t="s">
        <v>26</v>
      </c>
      <c r="B36" s="48"/>
      <c r="C36" s="49"/>
      <c r="D36" s="66">
        <f>SUM(D22:D35)</f>
        <v>0</v>
      </c>
      <c r="E36" s="67"/>
      <c r="F36" s="13">
        <f>SUM(F22:F35)</f>
        <v>0</v>
      </c>
    </row>
    <row r="37" spans="1:6" ht="14.25" customHeight="1" thickBot="1" x14ac:dyDescent="0.3">
      <c r="A37" s="24"/>
      <c r="B37" s="24"/>
      <c r="C37" s="24"/>
      <c r="D37" s="24"/>
      <c r="E37" s="24"/>
      <c r="F37" s="24"/>
    </row>
    <row r="38" spans="1:6" ht="60" x14ac:dyDescent="0.25">
      <c r="A38" s="5" t="s">
        <v>20</v>
      </c>
      <c r="B38" s="7" t="s">
        <v>19</v>
      </c>
      <c r="C38" s="7" t="s">
        <v>21</v>
      </c>
      <c r="D38" s="7" t="s">
        <v>25</v>
      </c>
      <c r="E38" s="7" t="s">
        <v>16</v>
      </c>
      <c r="F38" s="6" t="s">
        <v>15</v>
      </c>
    </row>
    <row r="39" spans="1:6" ht="14.25" customHeight="1" x14ac:dyDescent="0.25">
      <c r="A39" s="20" t="s">
        <v>8</v>
      </c>
      <c r="B39" s="29">
        <v>80</v>
      </c>
      <c r="C39" s="30"/>
      <c r="D39" s="9">
        <v>0</v>
      </c>
      <c r="E39" s="19"/>
      <c r="F39" s="16">
        <f>D39*B39</f>
        <v>0</v>
      </c>
    </row>
    <row r="40" spans="1:6" ht="14.25" customHeight="1" x14ac:dyDescent="0.25">
      <c r="A40" s="20" t="s">
        <v>9</v>
      </c>
      <c r="B40" s="29">
        <v>20</v>
      </c>
      <c r="C40" s="30"/>
      <c r="D40" s="15">
        <f>$D$39*(1+E40)</f>
        <v>0</v>
      </c>
      <c r="E40" s="10"/>
      <c r="F40" s="16">
        <f t="shared" ref="F40:F42" si="1">D40*B40</f>
        <v>0</v>
      </c>
    </row>
    <row r="41" spans="1:6" ht="14.25" customHeight="1" x14ac:dyDescent="0.25">
      <c r="A41" s="20" t="s">
        <v>10</v>
      </c>
      <c r="B41" s="29">
        <v>10</v>
      </c>
      <c r="C41" s="30"/>
      <c r="D41" s="15">
        <f>$D$39*(1+E41)</f>
        <v>0</v>
      </c>
      <c r="E41" s="10"/>
      <c r="F41" s="16">
        <f t="shared" si="1"/>
        <v>0</v>
      </c>
    </row>
    <row r="42" spans="1:6" ht="14.25" customHeight="1" x14ac:dyDescent="0.25">
      <c r="A42" s="20" t="s">
        <v>11</v>
      </c>
      <c r="B42" s="29">
        <v>10</v>
      </c>
      <c r="C42" s="30"/>
      <c r="D42" s="15">
        <f>$D$39*(1+E42)</f>
        <v>0</v>
      </c>
      <c r="E42" s="10"/>
      <c r="F42" s="16">
        <f t="shared" si="1"/>
        <v>0</v>
      </c>
    </row>
    <row r="43" spans="1:6" ht="14.25" customHeight="1" x14ac:dyDescent="0.25">
      <c r="A43" s="27" t="s">
        <v>24</v>
      </c>
      <c r="B43" s="31"/>
      <c r="C43" s="30"/>
      <c r="D43" s="18"/>
      <c r="E43" s="18"/>
      <c r="F43" s="12">
        <v>0</v>
      </c>
    </row>
    <row r="44" spans="1:6" ht="14.25" customHeight="1" x14ac:dyDescent="0.25">
      <c r="A44" s="27" t="s">
        <v>22</v>
      </c>
      <c r="B44" s="31"/>
      <c r="C44" s="30">
        <v>100</v>
      </c>
      <c r="D44" s="9">
        <v>0</v>
      </c>
      <c r="E44" s="18"/>
      <c r="F44" s="28">
        <f>D44*C44</f>
        <v>0</v>
      </c>
    </row>
    <row r="45" spans="1:6" ht="14.25" customHeight="1" x14ac:dyDescent="0.25">
      <c r="A45" s="20" t="s">
        <v>23</v>
      </c>
      <c r="B45" s="29"/>
      <c r="C45" s="30">
        <v>50</v>
      </c>
      <c r="D45" s="11">
        <v>0</v>
      </c>
      <c r="E45" s="17"/>
      <c r="F45" s="28">
        <f>D45*C45</f>
        <v>0</v>
      </c>
    </row>
    <row r="46" spans="1:6" ht="14.25" customHeight="1" thickBot="1" x14ac:dyDescent="0.3">
      <c r="A46" s="47" t="s">
        <v>28</v>
      </c>
      <c r="B46" s="48"/>
      <c r="C46" s="48"/>
      <c r="D46" s="48"/>
      <c r="E46" s="49"/>
      <c r="F46" s="13">
        <f>SUM(F38:F45)</f>
        <v>0</v>
      </c>
    </row>
    <row r="47" spans="1:6" ht="14.25" customHeight="1" thickBot="1" x14ac:dyDescent="0.3">
      <c r="A47" s="18"/>
      <c r="B47" s="18"/>
      <c r="C47" s="18"/>
      <c r="D47" s="18"/>
      <c r="E47" s="18"/>
      <c r="F47" s="18"/>
    </row>
    <row r="48" spans="1:6" ht="93" customHeight="1" thickBot="1" x14ac:dyDescent="0.3">
      <c r="A48" s="50" t="s">
        <v>29</v>
      </c>
      <c r="B48" s="51"/>
      <c r="C48" s="51"/>
      <c r="D48" s="51"/>
      <c r="E48" s="51"/>
      <c r="F48" s="52"/>
    </row>
    <row r="49" spans="1:6" ht="15.75" thickBot="1" x14ac:dyDescent="0.3">
      <c r="A49" s="36"/>
      <c r="B49" s="36"/>
      <c r="C49" s="36"/>
      <c r="D49" s="36"/>
      <c r="E49" s="36"/>
      <c r="F49" s="36"/>
    </row>
    <row r="50" spans="1:6" x14ac:dyDescent="0.25">
      <c r="A50" s="22" t="str">
        <f>A19</f>
        <v>Sub-totaal Hervensebaan</v>
      </c>
      <c r="B50" s="37">
        <f>F19</f>
        <v>0</v>
      </c>
      <c r="C50" s="38"/>
      <c r="D50" s="39"/>
      <c r="E50" s="18"/>
    </row>
    <row r="51" spans="1:6" x14ac:dyDescent="0.25">
      <c r="A51" s="23" t="str">
        <f>A36</f>
        <v>Sub-totaal Bruistensingel</v>
      </c>
      <c r="B51" s="53">
        <f>F36</f>
        <v>0</v>
      </c>
      <c r="C51" s="54"/>
      <c r="D51" s="55"/>
      <c r="E51" s="18"/>
    </row>
    <row r="52" spans="1:6" ht="15.75" thickBot="1" x14ac:dyDescent="0.3">
      <c r="A52" s="23" t="str">
        <f>A46</f>
        <v>Sub-totaal Extra inzet &amp; mobiele surveillance</v>
      </c>
      <c r="B52" s="56">
        <f>F46</f>
        <v>0</v>
      </c>
      <c r="C52" s="57"/>
      <c r="D52" s="58"/>
      <c r="E52" s="18"/>
    </row>
    <row r="53" spans="1:6" ht="15.75" thickTop="1" x14ac:dyDescent="0.25">
      <c r="A53" s="23" t="s">
        <v>27</v>
      </c>
      <c r="B53" s="59">
        <f>SUM(B50:D52)</f>
        <v>0</v>
      </c>
      <c r="C53" s="60"/>
      <c r="D53" s="61"/>
      <c r="E53" s="18"/>
    </row>
    <row r="54" spans="1:6" x14ac:dyDescent="0.25">
      <c r="A54" s="14" t="s">
        <v>1</v>
      </c>
      <c r="B54" s="40"/>
      <c r="C54" s="40"/>
      <c r="D54" s="41"/>
      <c r="E54" s="18"/>
    </row>
    <row r="55" spans="1:6" x14ac:dyDescent="0.25">
      <c r="A55" s="2" t="s">
        <v>2</v>
      </c>
      <c r="B55" s="40"/>
      <c r="C55" s="40"/>
      <c r="D55" s="41"/>
      <c r="E55" s="18"/>
    </row>
    <row r="56" spans="1:6" x14ac:dyDescent="0.25">
      <c r="A56" s="2" t="s">
        <v>3</v>
      </c>
      <c r="B56" s="40"/>
      <c r="C56" s="40"/>
      <c r="D56" s="41"/>
      <c r="E56" s="18"/>
    </row>
    <row r="57" spans="1:6" x14ac:dyDescent="0.25">
      <c r="A57" s="2" t="s">
        <v>4</v>
      </c>
      <c r="B57" s="40"/>
      <c r="C57" s="40"/>
      <c r="D57" s="41"/>
      <c r="E57" s="18"/>
    </row>
    <row r="58" spans="1:6" ht="15.75" thickBot="1" x14ac:dyDescent="0.3">
      <c r="A58" s="3" t="s">
        <v>5</v>
      </c>
      <c r="B58" s="32"/>
      <c r="C58" s="32"/>
      <c r="D58" s="33"/>
      <c r="E58" s="18"/>
    </row>
    <row r="59" spans="1:6" ht="15.75" thickBot="1" x14ac:dyDescent="0.3">
      <c r="A59" s="25"/>
      <c r="D59" s="26"/>
    </row>
    <row r="60" spans="1:6" ht="67.5" customHeight="1" thickBot="1" x14ac:dyDescent="0.3">
      <c r="A60" s="4" t="s">
        <v>6</v>
      </c>
      <c r="B60" s="34"/>
      <c r="C60" s="34"/>
      <c r="D60" s="35"/>
      <c r="E60" s="18"/>
    </row>
    <row r="61" spans="1:6" ht="6.75" customHeight="1" x14ac:dyDescent="0.25"/>
  </sheetData>
  <mergeCells count="17">
    <mergeCell ref="A1:F1"/>
    <mergeCell ref="B57:D57"/>
    <mergeCell ref="A2:F2"/>
    <mergeCell ref="A46:E46"/>
    <mergeCell ref="A48:F48"/>
    <mergeCell ref="B51:D51"/>
    <mergeCell ref="B52:D52"/>
    <mergeCell ref="B53:D53"/>
    <mergeCell ref="B54:D54"/>
    <mergeCell ref="A19:C19"/>
    <mergeCell ref="A36:C36"/>
    <mergeCell ref="B58:D58"/>
    <mergeCell ref="B60:D60"/>
    <mergeCell ref="A49:F49"/>
    <mergeCell ref="B50:D50"/>
    <mergeCell ref="B55:D55"/>
    <mergeCell ref="B56:D56"/>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FF941AAF2C34AB1301AD6C066B9EA" ma:contentTypeVersion="16" ma:contentTypeDescription="Een nieuw document maken." ma:contentTypeScope="" ma:versionID="30e496c54d8af97d7926d19c9f468ad1">
  <xsd:schema xmlns:xsd="http://www.w3.org/2001/XMLSchema" xmlns:xs="http://www.w3.org/2001/XMLSchema" xmlns:p="http://schemas.microsoft.com/office/2006/metadata/properties" xmlns:ns2="278c3c4d-f426-4f19-87e5-1f9242ca19bd" xmlns:ns3="1397db34-a0b5-42a5-ad6b-43fe3a62c459" xmlns:ns4="51237df8-b3a6-44c5-a355-ae58cb4f1494" targetNamespace="http://schemas.microsoft.com/office/2006/metadata/properties" ma:root="true" ma:fieldsID="df4376a4c71bb50a2bd2ce3a57dfe0d0" ns2:_="" ns3:_="" ns4:_="">
    <xsd:import namespace="278c3c4d-f426-4f19-87e5-1f9242ca19bd"/>
    <xsd:import namespace="1397db34-a0b5-42a5-ad6b-43fe3a62c459"/>
    <xsd:import namespace="51237df8-b3a6-44c5-a355-ae58cb4f1494"/>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3:TaxCatchAll" minOccurs="0"/>
                <xsd:element ref="ns2:gshDatum1" minOccurs="0"/>
                <xsd:element ref="ns4:MediaServiceMetadata" minOccurs="0"/>
                <xsd:element ref="ns4:MediaServiceFastMetadata" minOccurs="0"/>
                <xsd:element ref="ns4:MediaServiceObjectDetectorVersions" minOccurs="0"/>
                <xsd:element ref="ns4:lcf76f155ced4ddcb4097134ff3c332f"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5"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397db34-a0b5-42a5-ad6b-43fe3a62c45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75f9977-f4ee-40ce-bb32-8736059c28e2}" ma:internalName="TaxCatchAll" ma:showField="CatchAllData" ma:web="1397db34-a0b5-42a5-ad6b-43fe3a62c45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237df8-b3a6-44c5-a355-ae58cb4f1494"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1397db34-a0b5-42a5-ad6b-43fe3a62c459">
      <Value>1</Value>
    </TaxCatchAll>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lcf76f155ced4ddcb4097134ff3c332f xmlns="51237df8-b3a6-44c5-a355-ae58cb4f149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D1F2F8-22C8-451B-86BC-89C5B0F4FF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1397db34-a0b5-42a5-ad6b-43fe3a62c459"/>
    <ds:schemaRef ds:uri="51237df8-b3a6-44c5-a355-ae58cb4f14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13BCD2-272C-4A93-8A31-1349605B57EB}">
  <ds:schemaRefs>
    <ds:schemaRef ds:uri="http://purl.org/dc/elements/1.1/"/>
    <ds:schemaRef ds:uri="http://schemas.microsoft.com/office/2006/metadata/properties"/>
    <ds:schemaRef ds:uri="278c3c4d-f426-4f19-87e5-1f9242ca19bd"/>
    <ds:schemaRef ds:uri="http://schemas.openxmlformats.org/package/2006/metadata/core-properties"/>
    <ds:schemaRef ds:uri="http://schemas.microsoft.com/office/2006/documentManagement/types"/>
    <ds:schemaRef ds:uri="http://schemas.microsoft.com/office/infopath/2007/PartnerControls"/>
    <ds:schemaRef ds:uri="51237df8-b3a6-44c5-a355-ae58cb4f1494"/>
    <ds:schemaRef ds:uri="http://purl.org/dc/dcmitype/"/>
    <ds:schemaRef ds:uri="1397db34-a0b5-42a5-ad6b-43fe3a62c459"/>
    <ds:schemaRef ds:uri="http://www.w3.org/XML/1998/namespace"/>
    <ds:schemaRef ds:uri="http://purl.org/dc/terms/"/>
  </ds:schemaRefs>
</ds:datastoreItem>
</file>

<file path=customXml/itemProps3.xml><?xml version="1.0" encoding="utf-8"?>
<ds:datastoreItem xmlns:ds="http://schemas.openxmlformats.org/officeDocument/2006/customXml" ds:itemID="{9193CA8D-E855-45C8-8C85-229DBD0E8A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Hilde Gels</dc:creator>
  <cp:keywords/>
  <dc:description/>
  <cp:lastModifiedBy>Martijn Dokkuma</cp:lastModifiedBy>
  <cp:revision/>
  <dcterms:created xsi:type="dcterms:W3CDTF">2022-05-30T08:55:51Z</dcterms:created>
  <dcterms:modified xsi:type="dcterms:W3CDTF">2023-12-12T11:40:56Z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0x010100358FF941AAF2C34AB1301AD6C066B9EA</vt:lpwstr>
  </property>
  <property fmtid="{D5CDD505-2E9C-101B-9397-08002B2CF9AE}" pid="3" name="gshDocumentSoort">
    <vt:lpwstr/>
  </property>
  <property fmtid="{D5CDD505-2E9C-101B-9397-08002B2CF9AE}" pid="4" name="gshProjectfase">
    <vt:lpwstr/>
  </property>
  <property fmtid="{D5CDD505-2E9C-101B-9397-08002B2CF9AE}" pid="5" name="gshDocumentstatus">
    <vt:lpwstr>1;#Concept|fac772ea-c83a-4d2d-8153-73dc814209cd</vt:lpwstr>
  </property>
  <property fmtid="{D5CDD505-2E9C-101B-9397-08002B2CF9AE}" pid="6" name="MediaServiceImageTags">
    <vt:lpwstr/>
  </property>
</Properties>
</file>