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udewijn/Procurance Dropbox/Boudewijn van Immerseel/Heliomare/Aanbestedingsdocumenten/Publiceren/"/>
    </mc:Choice>
  </mc:AlternateContent>
  <xr:revisionPtr revIDLastSave="0" documentId="13_ncr:1_{ABB522B6-8943-0E49-9472-C19FA18C31A7}" xr6:coauthVersionLast="47" xr6:coauthVersionMax="47" xr10:uidLastSave="{00000000-0000-0000-0000-000000000000}"/>
  <bookViews>
    <workbookView xWindow="0" yWindow="760" windowWidth="30240" windowHeight="1770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1" l="1"/>
  <c r="L9" i="1"/>
  <c r="L10" i="1"/>
  <c r="L11" i="1"/>
  <c r="L12" i="1"/>
  <c r="L13" i="1"/>
  <c r="L14" i="1"/>
  <c r="L15" i="1"/>
  <c r="L16" i="1"/>
  <c r="L17" i="1"/>
  <c r="L18" i="1"/>
  <c r="L19" i="1"/>
  <c r="L20" i="1"/>
  <c r="L7" i="1"/>
  <c r="L21" i="1"/>
  <c r="L22" i="1" l="1"/>
  <c r="L23" i="1"/>
  <c r="L24" i="1"/>
  <c r="L25" i="1"/>
  <c r="L26" i="1"/>
  <c r="L27" i="1"/>
  <c r="L28" i="1"/>
  <c r="L29" i="1"/>
  <c r="L30" i="1"/>
  <c r="L31" i="1"/>
  <c r="L32" i="1"/>
  <c r="L33" i="1" l="1"/>
</calcChain>
</file>

<file path=xl/sharedStrings.xml><?xml version="1.0" encoding="utf-8"?>
<sst xmlns="http://schemas.openxmlformats.org/spreadsheetml/2006/main" count="70" uniqueCount="60">
  <si>
    <t xml:space="preserve">Bijlage 7 - Prijzenblad </t>
  </si>
  <si>
    <r>
      <t xml:space="preserve">Negatieve prijzen en 0-prijzen zijn niet toegestaan. Inschrijver dient slechts de </t>
    </r>
    <r>
      <rPr>
        <b/>
        <sz val="10"/>
        <color theme="9"/>
        <rFont val="Barlow"/>
      </rPr>
      <t>groen</t>
    </r>
    <r>
      <rPr>
        <sz val="10"/>
        <color theme="0"/>
        <rFont val="Barlow"/>
      </rPr>
      <t xml:space="preserve"> gearceerde cellen in te vullen. Wijzigen van het format is niet toegestaan. </t>
    </r>
  </si>
  <si>
    <t>Artikel</t>
  </si>
  <si>
    <t>Type (of gelijkwaardig, ter beoordeling aan Aanbestedende dienst)</t>
  </si>
  <si>
    <t>AEN CODE:</t>
  </si>
  <si>
    <t>Factor:</t>
  </si>
  <si>
    <t>Inkoopprijs leverancier (prijs/stuk)</t>
  </si>
  <si>
    <t>Marge (%) minimaal 3%, maximaal 7%</t>
  </si>
  <si>
    <t>Totaal:</t>
  </si>
  <si>
    <t>Dell Latitude 3340 Dell product ID: H0JJ5</t>
  </si>
  <si>
    <t>Fat client</t>
  </si>
  <si>
    <t>Monitor met dockingstation</t>
  </si>
  <si>
    <t>Ilyama Prolite XUB2492HSN 24"</t>
  </si>
  <si>
    <t xml:space="preserve">Monitor  </t>
  </si>
  <si>
    <t>Ilyama Prolite XUB2492HSU 24"</t>
  </si>
  <si>
    <t>Smartphone</t>
  </si>
  <si>
    <t>Samsung Galaxy A15 A25 A35 enterprise edition</t>
  </si>
  <si>
    <t>Chromebook</t>
  </si>
  <si>
    <t>Dell chromebook 3110 2in-1 Celeron N4500</t>
  </si>
  <si>
    <t>Google Chrome Education</t>
  </si>
  <si>
    <t>iPad</t>
  </si>
  <si>
    <t>iPad 64Gb 10,9" wifi</t>
  </si>
  <si>
    <t>Laptoptas</t>
  </si>
  <si>
    <t>Laptop tas 15.6" / 13.3"</t>
  </si>
  <si>
    <t>Laptop muis</t>
  </si>
  <si>
    <t>Logitech B100</t>
  </si>
  <si>
    <t>Laptopstandaard flexplek</t>
  </si>
  <si>
    <t>Kensington Smart Fit easy riser laptop stand</t>
  </si>
  <si>
    <t>Toetsenbord flexplek</t>
  </si>
  <si>
    <t>Logitech K120 QWERTY UK International Zwart</t>
  </si>
  <si>
    <t>Muis flexplek</t>
  </si>
  <si>
    <t>Hoesje smartphone</t>
  </si>
  <si>
    <t>Wallet style hoesje passend bij type telefoon</t>
  </si>
  <si>
    <t>Oplader smartphone</t>
  </si>
  <si>
    <t>Samsung Travel Adapter model EP-TA800 5v 3a</t>
  </si>
  <si>
    <t>UTP Kabel</t>
  </si>
  <si>
    <t>UTP CAT 5e 0,5 meter, voorzien van 2x RJ45 male, CCA-kern</t>
  </si>
  <si>
    <t>UTP CAT 5e 1 meter, voorzien van 2x RJ45 male, CCA-kern</t>
  </si>
  <si>
    <t>UTP CAT 5e 3 meter, voorzien van 2x RJ45 male, CCA-kern</t>
  </si>
  <si>
    <t>UTP CAT 5e 5 meter, voorzien van 2x RJ45 male, CCA-kern</t>
  </si>
  <si>
    <t>UTP CAT 5e 10 meter, voorzien van 2x RJ45 male, CCA-kern</t>
  </si>
  <si>
    <t>Inschrijfsom:</t>
  </si>
  <si>
    <t>Naam ondertekenaar:</t>
  </si>
  <si>
    <t>Datum:</t>
  </si>
  <si>
    <t>Rechtsgeldige ondertekening:</t>
  </si>
  <si>
    <t>Dell Latitude 3540 Dell Product ID: PHM1X</t>
  </si>
  <si>
    <t>Laptop 15.6"</t>
  </si>
  <si>
    <t>Dell Latitude 3540 Dell Product ID: 2YW6X</t>
  </si>
  <si>
    <t>Dell Latitude 3540 Dell product ID: 2584H</t>
  </si>
  <si>
    <t>Dell Latitude 3340 Dell product ID: KCPXR</t>
  </si>
  <si>
    <t>Laptop 13.3"</t>
  </si>
  <si>
    <t>Dell Optiplex Dell product ID: 7K8H1</t>
  </si>
  <si>
    <t>Dell Optiplex Dell product ID: YPYR4</t>
  </si>
  <si>
    <t>Laptop 15.6" met mobiele netwerkverbinding</t>
  </si>
  <si>
    <t>Dell latitude 5540 Dell product ID: 9RV26 incl. mobiele breedband connector card</t>
  </si>
  <si>
    <t>Functie ondertekenaar:</t>
  </si>
  <si>
    <t>Optionele dienstverlening (eis 57 PvE) DOA-check</t>
  </si>
  <si>
    <t>Optionele dienstverlening (eis 57 PvE) Aanleveren van CMDB-registratie</t>
  </si>
  <si>
    <t>Optionele dienstverlening (eis 57 PvE) Aanleveren van hardware hashes</t>
  </si>
  <si>
    <t>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</si>
</sst>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_ &quot;€&quot;\ * #,##0.00_ ;_ &quot;€&quot;\ * \-#,##0.00_ ;_ &quot;€&quot;\ * &quot;-&quot;??_ ;_ @_ "/>
  </numFmts>
  <fonts count="8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9"/>
      <name val="Barlow"/>
    </font>
    <font>
      <sz val="10"/>
      <color theme="0"/>
      <name val="Barlow"/>
    </font>
    <font>
      <sz val="11"/>
      <color theme="3" tint="0.14993743705557422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8610A"/>
        <bgColor indexed="64"/>
      </patternFill>
    </fill>
    <fill>
      <patternFill patternType="solid">
        <fgColor rgb="FF49086D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>
      <alignment horizontal="left" vertical="center" wrapText="1" indent="1"/>
    </xf>
    <xf numFmtId="1" fontId="6" fillId="0" borderId="0">
      <alignment horizontal="center" vertical="center"/>
    </xf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42">
    <xf numFmtId="0" fontId="0" fillId="0" borderId="0" xfId="0"/>
    <xf numFmtId="164" fontId="0" fillId="2" borderId="5" xfId="0" applyNumberFormat="1" applyFill="1" applyBorder="1" applyProtection="1">
      <protection locked="0"/>
    </xf>
    <xf numFmtId="9" fontId="0" fillId="2" borderId="5" xfId="3" applyFont="1" applyFill="1" applyBorder="1" applyProtection="1"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9" fontId="0" fillId="2" borderId="9" xfId="3" applyFont="1" applyFill="1" applyBorder="1" applyProtection="1">
      <protection locked="0"/>
    </xf>
    <xf numFmtId="44" fontId="0" fillId="2" borderId="5" xfId="4" applyFont="1" applyFill="1" applyBorder="1" applyProtection="1">
      <protection locked="0"/>
    </xf>
    <xf numFmtId="44" fontId="0" fillId="2" borderId="11" xfId="4" applyFont="1" applyFill="1" applyBorder="1" applyProtection="1">
      <protection locked="0"/>
    </xf>
    <xf numFmtId="0" fontId="0" fillId="0" borderId="0" xfId="0" applyProtection="1"/>
    <xf numFmtId="0" fontId="0" fillId="0" borderId="0" xfId="0" applyAlignment="1" applyProtection="1">
      <alignment wrapText="1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0" fontId="2" fillId="3" borderId="0" xfId="0" applyFont="1" applyFill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top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/>
    </xf>
    <xf numFmtId="0" fontId="0" fillId="0" borderId="5" xfId="0" applyBorder="1" applyProtection="1"/>
    <xf numFmtId="164" fontId="0" fillId="0" borderId="5" xfId="0" applyNumberFormat="1" applyBorder="1" applyProtection="1"/>
    <xf numFmtId="0" fontId="0" fillId="0" borderId="5" xfId="0" applyBorder="1" applyAlignment="1" applyProtection="1">
      <alignment wrapText="1"/>
    </xf>
    <xf numFmtId="9" fontId="0" fillId="5" borderId="13" xfId="3" applyFont="1" applyFill="1" applyBorder="1" applyProtection="1"/>
    <xf numFmtId="9" fontId="0" fillId="5" borderId="7" xfId="3" applyFont="1" applyFill="1" applyBorder="1" applyProtection="1"/>
    <xf numFmtId="9" fontId="0" fillId="5" borderId="8" xfId="3" applyFont="1" applyFill="1" applyBorder="1" applyProtection="1"/>
    <xf numFmtId="164" fontId="0" fillId="0" borderId="10" xfId="0" applyNumberFormat="1" applyBorder="1" applyProtection="1"/>
    <xf numFmtId="9" fontId="0" fillId="5" borderId="14" xfId="3" applyFont="1" applyFill="1" applyBorder="1" applyProtection="1"/>
    <xf numFmtId="9" fontId="0" fillId="5" borderId="0" xfId="3" applyFont="1" applyFill="1" applyBorder="1" applyProtection="1"/>
    <xf numFmtId="9" fontId="0" fillId="5" borderId="15" xfId="3" applyFont="1" applyFill="1" applyBorder="1" applyProtection="1"/>
    <xf numFmtId="9" fontId="0" fillId="5" borderId="16" xfId="3" applyFont="1" applyFill="1" applyBorder="1" applyProtection="1"/>
    <xf numFmtId="9" fontId="0" fillId="5" borderId="17" xfId="3" applyFont="1" applyFill="1" applyBorder="1" applyProtection="1"/>
    <xf numFmtId="9" fontId="0" fillId="5" borderId="18" xfId="3" applyFont="1" applyFill="1" applyBorder="1" applyProtection="1"/>
    <xf numFmtId="0" fontId="0" fillId="0" borderId="0" xfId="0" applyBorder="1" applyAlignment="1" applyProtection="1">
      <alignment horizontal="center"/>
    </xf>
    <xf numFmtId="164" fontId="1" fillId="0" borderId="0" xfId="0" applyNumberFormat="1" applyFont="1" applyBorder="1" applyAlignment="1" applyProtection="1">
      <alignment horizontal="right"/>
    </xf>
    <xf numFmtId="0" fontId="0" fillId="0" borderId="0" xfId="0" applyBorder="1" applyProtection="1"/>
    <xf numFmtId="164" fontId="1" fillId="0" borderId="12" xfId="0" applyNumberFormat="1" applyFont="1" applyBorder="1" applyAlignment="1" applyProtection="1">
      <alignment horizontal="right"/>
    </xf>
    <xf numFmtId="164" fontId="1" fillId="0" borderId="5" xfId="0" applyNumberFormat="1" applyFont="1" applyBorder="1" applyProtection="1"/>
    <xf numFmtId="0" fontId="0" fillId="0" borderId="5" xfId="0" applyBorder="1" applyAlignment="1" applyProtection="1">
      <alignment horizontal="right"/>
    </xf>
    <xf numFmtId="0" fontId="0" fillId="0" borderId="5" xfId="0" applyBorder="1" applyAlignment="1" applyProtection="1">
      <alignment horizontal="right" vertical="top"/>
    </xf>
    <xf numFmtId="0" fontId="0" fillId="0" borderId="0" xfId="0" applyAlignment="1" applyProtection="1">
      <alignment vertical="top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quotePrefix="1" applyFill="1" applyBorder="1" applyProtection="1">
      <protection locked="0"/>
    </xf>
  </cellXfs>
  <cellStyles count="5">
    <cellStyle name="Procent" xfId="3" builtinId="5"/>
    <cellStyle name="Standaard" xfId="0" builtinId="0"/>
    <cellStyle name="Tabeldetails gecentreerd" xfId="2" xr:uid="{2CAFAD43-AA93-401A-AC4C-27316DD8EC5C}"/>
    <cellStyle name="Tabeldetails links uitgelijnd" xfId="1" xr:uid="{E3CAC288-FC0D-457D-8067-5735B5183AA1}"/>
    <cellStyle name="Valuta" xfId="4" builtinId="4"/>
  </cellStyles>
  <dxfs count="0"/>
  <tableStyles count="0" defaultTableStyle="TableStyleMedium2" defaultPivotStyle="PivotStyleLight16"/>
  <colors>
    <mruColors>
      <color rgb="FF49086D"/>
      <color rgb="FFE8610A"/>
      <color rgb="FF441D42"/>
      <color rgb="FFBB9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2"/>
  <sheetViews>
    <sheetView showGridLines="0" tabSelected="1" zoomScale="75" zoomScaleNormal="110" workbookViewId="0">
      <selection activeCell="B2" sqref="B2:L3"/>
    </sheetView>
  </sheetViews>
  <sheetFormatPr baseColWidth="10" defaultColWidth="11" defaultRowHeight="16" x14ac:dyDescent="0.2"/>
  <cols>
    <col min="1" max="1" width="11" style="8"/>
    <col min="2" max="2" width="29.33203125" style="8" customWidth="1"/>
    <col min="3" max="3" width="69.6640625" style="8" bestFit="1" customWidth="1"/>
    <col min="4" max="4" width="54.83203125" style="9" customWidth="1"/>
    <col min="5" max="5" width="22.6640625" style="8" bestFit="1" customWidth="1"/>
    <col min="6" max="6" width="14.1640625" style="8" customWidth="1"/>
    <col min="7" max="7" width="21.6640625" style="8" customWidth="1"/>
    <col min="8" max="11" width="20" style="8" customWidth="1"/>
    <col min="12" max="12" width="18" style="8" customWidth="1"/>
    <col min="13" max="16384" width="11" style="8"/>
  </cols>
  <sheetData>
    <row r="1" spans="2:12" ht="17" thickBot="1" x14ac:dyDescent="0.25"/>
    <row r="2" spans="2:12" ht="16" customHeight="1" x14ac:dyDescent="0.2">
      <c r="B2" s="10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2:12" ht="17" customHeight="1" x14ac:dyDescent="0.2">
      <c r="B3" s="13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2:12" ht="15.5" customHeight="1" x14ac:dyDescent="0.2">
      <c r="B4" s="16" t="s">
        <v>1</v>
      </c>
      <c r="C4" s="16"/>
      <c r="D4" s="16"/>
      <c r="E4" s="16"/>
      <c r="F4" s="16"/>
      <c r="G4" s="16"/>
      <c r="H4" s="16"/>
      <c r="I4" s="16"/>
      <c r="J4" s="16"/>
      <c r="K4" s="16"/>
      <c r="L4" s="16"/>
    </row>
    <row r="6" spans="2:12" ht="64" x14ac:dyDescent="0.2">
      <c r="B6" s="17" t="s">
        <v>59</v>
      </c>
      <c r="C6" s="18" t="s">
        <v>2</v>
      </c>
      <c r="D6" s="17" t="s">
        <v>3</v>
      </c>
      <c r="E6" s="18" t="s">
        <v>4</v>
      </c>
      <c r="F6" s="18" t="s">
        <v>5</v>
      </c>
      <c r="G6" s="17" t="s">
        <v>6</v>
      </c>
      <c r="H6" s="17" t="s">
        <v>7</v>
      </c>
      <c r="I6" s="17" t="s">
        <v>56</v>
      </c>
      <c r="J6" s="17" t="s">
        <v>57</v>
      </c>
      <c r="K6" s="17" t="s">
        <v>58</v>
      </c>
      <c r="L6" s="18" t="s">
        <v>8</v>
      </c>
    </row>
    <row r="7" spans="2:12" x14ac:dyDescent="0.2">
      <c r="B7" s="19" t="s">
        <v>46</v>
      </c>
      <c r="C7" s="19" t="s">
        <v>48</v>
      </c>
      <c r="D7" s="40"/>
      <c r="E7" s="41"/>
      <c r="F7" s="19">
        <v>10</v>
      </c>
      <c r="G7" s="1">
        <v>0</v>
      </c>
      <c r="H7" s="2">
        <v>0</v>
      </c>
      <c r="I7" s="6">
        <v>0</v>
      </c>
      <c r="J7" s="6">
        <v>0</v>
      </c>
      <c r="K7" s="6">
        <v>0</v>
      </c>
      <c r="L7" s="20">
        <f>((G7*(1+H7))*F7)+I7+J7+K7</f>
        <v>0</v>
      </c>
    </row>
    <row r="8" spans="2:12" x14ac:dyDescent="0.2">
      <c r="B8" s="19" t="s">
        <v>46</v>
      </c>
      <c r="C8" s="19" t="s">
        <v>45</v>
      </c>
      <c r="D8" s="40"/>
      <c r="E8" s="41"/>
      <c r="F8" s="19">
        <v>10</v>
      </c>
      <c r="G8" s="1">
        <v>0</v>
      </c>
      <c r="H8" s="2">
        <v>0</v>
      </c>
      <c r="I8" s="6">
        <v>0</v>
      </c>
      <c r="J8" s="6">
        <v>0</v>
      </c>
      <c r="K8" s="6">
        <v>0</v>
      </c>
      <c r="L8" s="20">
        <f t="shared" ref="L8:L20" si="0">((G8*(1+H8))*F8)+I8+J8+K8</f>
        <v>0</v>
      </c>
    </row>
    <row r="9" spans="2:12" x14ac:dyDescent="0.2">
      <c r="B9" s="19" t="s">
        <v>46</v>
      </c>
      <c r="C9" s="19" t="s">
        <v>47</v>
      </c>
      <c r="D9" s="40"/>
      <c r="E9" s="41"/>
      <c r="F9" s="19">
        <v>10</v>
      </c>
      <c r="G9" s="1">
        <v>0</v>
      </c>
      <c r="H9" s="2">
        <v>0</v>
      </c>
      <c r="I9" s="6">
        <v>0</v>
      </c>
      <c r="J9" s="6">
        <v>0</v>
      </c>
      <c r="K9" s="6">
        <v>0</v>
      </c>
      <c r="L9" s="20">
        <f t="shared" si="0"/>
        <v>0</v>
      </c>
    </row>
    <row r="10" spans="2:12" x14ac:dyDescent="0.2">
      <c r="B10" s="19" t="s">
        <v>50</v>
      </c>
      <c r="C10" s="19" t="s">
        <v>9</v>
      </c>
      <c r="D10" s="40"/>
      <c r="E10" s="41"/>
      <c r="F10" s="19">
        <v>10</v>
      </c>
      <c r="G10" s="1">
        <v>0</v>
      </c>
      <c r="H10" s="2">
        <v>0</v>
      </c>
      <c r="I10" s="6">
        <v>0</v>
      </c>
      <c r="J10" s="6">
        <v>0</v>
      </c>
      <c r="K10" s="6">
        <v>0</v>
      </c>
      <c r="L10" s="20">
        <f t="shared" si="0"/>
        <v>0</v>
      </c>
    </row>
    <row r="11" spans="2:12" x14ac:dyDescent="0.2">
      <c r="B11" s="19" t="s">
        <v>50</v>
      </c>
      <c r="C11" s="19" t="s">
        <v>49</v>
      </c>
      <c r="D11" s="40"/>
      <c r="E11" s="41"/>
      <c r="F11" s="19">
        <v>10</v>
      </c>
      <c r="G11" s="1">
        <v>0</v>
      </c>
      <c r="H11" s="2">
        <v>0</v>
      </c>
      <c r="I11" s="6">
        <v>0</v>
      </c>
      <c r="J11" s="6">
        <v>0</v>
      </c>
      <c r="K11" s="6">
        <v>0</v>
      </c>
      <c r="L11" s="20">
        <f t="shared" si="0"/>
        <v>0</v>
      </c>
    </row>
    <row r="12" spans="2:12" ht="34" x14ac:dyDescent="0.2">
      <c r="B12" s="21" t="s">
        <v>53</v>
      </c>
      <c r="C12" s="19" t="s">
        <v>54</v>
      </c>
      <c r="D12" s="40"/>
      <c r="E12" s="41"/>
      <c r="F12" s="19"/>
      <c r="G12" s="1">
        <v>0</v>
      </c>
      <c r="H12" s="2">
        <v>0</v>
      </c>
      <c r="I12" s="6">
        <v>0</v>
      </c>
      <c r="J12" s="6">
        <v>0</v>
      </c>
      <c r="K12" s="6">
        <v>0</v>
      </c>
      <c r="L12" s="20">
        <f t="shared" si="0"/>
        <v>0</v>
      </c>
    </row>
    <row r="13" spans="2:12" x14ac:dyDescent="0.2">
      <c r="B13" s="19" t="s">
        <v>10</v>
      </c>
      <c r="C13" s="19" t="s">
        <v>51</v>
      </c>
      <c r="D13" s="40"/>
      <c r="E13" s="41"/>
      <c r="F13" s="19">
        <v>50</v>
      </c>
      <c r="G13" s="1">
        <v>0</v>
      </c>
      <c r="H13" s="2">
        <v>0</v>
      </c>
      <c r="I13" s="6">
        <v>0</v>
      </c>
      <c r="J13" s="6">
        <v>0</v>
      </c>
      <c r="K13" s="6">
        <v>0</v>
      </c>
      <c r="L13" s="20">
        <f t="shared" si="0"/>
        <v>0</v>
      </c>
    </row>
    <row r="14" spans="2:12" x14ac:dyDescent="0.2">
      <c r="B14" s="19" t="s">
        <v>10</v>
      </c>
      <c r="C14" s="19" t="s">
        <v>52</v>
      </c>
      <c r="D14" s="40"/>
      <c r="E14" s="41"/>
      <c r="F14" s="19">
        <v>50</v>
      </c>
      <c r="G14" s="1">
        <v>0</v>
      </c>
      <c r="H14" s="2">
        <v>0</v>
      </c>
      <c r="I14" s="6">
        <v>0</v>
      </c>
      <c r="J14" s="6">
        <v>0</v>
      </c>
      <c r="K14" s="6">
        <v>0</v>
      </c>
      <c r="L14" s="20">
        <f t="shared" si="0"/>
        <v>0</v>
      </c>
    </row>
    <row r="15" spans="2:12" x14ac:dyDescent="0.2">
      <c r="B15" s="19" t="s">
        <v>11</v>
      </c>
      <c r="C15" s="19" t="s">
        <v>12</v>
      </c>
      <c r="D15" s="40"/>
      <c r="E15" s="41"/>
      <c r="F15" s="19">
        <v>60</v>
      </c>
      <c r="G15" s="1">
        <v>0</v>
      </c>
      <c r="H15" s="2">
        <v>0</v>
      </c>
      <c r="I15" s="6">
        <v>0</v>
      </c>
      <c r="J15" s="6">
        <v>0</v>
      </c>
      <c r="K15" s="6">
        <v>0</v>
      </c>
      <c r="L15" s="20">
        <f t="shared" si="0"/>
        <v>0</v>
      </c>
    </row>
    <row r="16" spans="2:12" x14ac:dyDescent="0.2">
      <c r="B16" s="19" t="s">
        <v>13</v>
      </c>
      <c r="C16" s="19" t="s">
        <v>14</v>
      </c>
      <c r="D16" s="40"/>
      <c r="E16" s="41"/>
      <c r="F16" s="19">
        <v>60</v>
      </c>
      <c r="G16" s="1">
        <v>0</v>
      </c>
      <c r="H16" s="2">
        <v>0</v>
      </c>
      <c r="I16" s="6">
        <v>0</v>
      </c>
      <c r="J16" s="6">
        <v>0</v>
      </c>
      <c r="K16" s="6">
        <v>0</v>
      </c>
      <c r="L16" s="20">
        <f t="shared" si="0"/>
        <v>0</v>
      </c>
    </row>
    <row r="17" spans="2:12" x14ac:dyDescent="0.2">
      <c r="B17" s="19" t="s">
        <v>15</v>
      </c>
      <c r="C17" s="19" t="s">
        <v>16</v>
      </c>
      <c r="D17" s="40"/>
      <c r="E17" s="41"/>
      <c r="F17" s="19">
        <v>200</v>
      </c>
      <c r="G17" s="1">
        <v>0</v>
      </c>
      <c r="H17" s="2">
        <v>0</v>
      </c>
      <c r="I17" s="6">
        <v>0</v>
      </c>
      <c r="J17" s="6">
        <v>0</v>
      </c>
      <c r="K17" s="6">
        <v>0</v>
      </c>
      <c r="L17" s="20">
        <f t="shared" si="0"/>
        <v>0</v>
      </c>
    </row>
    <row r="18" spans="2:12" x14ac:dyDescent="0.2">
      <c r="B18" s="19" t="s">
        <v>17</v>
      </c>
      <c r="C18" s="19" t="s">
        <v>18</v>
      </c>
      <c r="D18" s="40"/>
      <c r="E18" s="41"/>
      <c r="F18" s="19">
        <v>10</v>
      </c>
      <c r="G18" s="1">
        <v>0</v>
      </c>
      <c r="H18" s="2">
        <v>0</v>
      </c>
      <c r="I18" s="6">
        <v>0</v>
      </c>
      <c r="J18" s="6">
        <v>0</v>
      </c>
      <c r="K18" s="6">
        <v>0</v>
      </c>
      <c r="L18" s="20">
        <f t="shared" si="0"/>
        <v>0</v>
      </c>
    </row>
    <row r="19" spans="2:12" x14ac:dyDescent="0.2">
      <c r="B19" s="19" t="s">
        <v>19</v>
      </c>
      <c r="C19" s="19" t="s">
        <v>19</v>
      </c>
      <c r="D19" s="40"/>
      <c r="E19" s="41"/>
      <c r="F19" s="19">
        <v>100</v>
      </c>
      <c r="G19" s="1">
        <v>0</v>
      </c>
      <c r="H19" s="2">
        <v>0</v>
      </c>
      <c r="I19" s="6">
        <v>0</v>
      </c>
      <c r="J19" s="6">
        <v>0</v>
      </c>
      <c r="K19" s="6">
        <v>0</v>
      </c>
      <c r="L19" s="20">
        <f t="shared" si="0"/>
        <v>0</v>
      </c>
    </row>
    <row r="20" spans="2:12" x14ac:dyDescent="0.2">
      <c r="B20" s="19" t="s">
        <v>20</v>
      </c>
      <c r="C20" s="19" t="s">
        <v>21</v>
      </c>
      <c r="D20" s="40"/>
      <c r="E20" s="41"/>
      <c r="F20" s="19">
        <v>30</v>
      </c>
      <c r="G20" s="1">
        <v>0</v>
      </c>
      <c r="H20" s="2">
        <v>0</v>
      </c>
      <c r="I20" s="7">
        <v>0</v>
      </c>
      <c r="J20" s="7">
        <v>0</v>
      </c>
      <c r="K20" s="7">
        <v>0</v>
      </c>
      <c r="L20" s="20">
        <f t="shared" si="0"/>
        <v>0</v>
      </c>
    </row>
    <row r="21" spans="2:12" x14ac:dyDescent="0.2">
      <c r="B21" s="19" t="s">
        <v>22</v>
      </c>
      <c r="C21" s="19" t="s">
        <v>23</v>
      </c>
      <c r="D21" s="40"/>
      <c r="E21" s="41"/>
      <c r="F21" s="19">
        <v>250</v>
      </c>
      <c r="G21" s="1">
        <v>0</v>
      </c>
      <c r="H21" s="5">
        <v>0</v>
      </c>
      <c r="I21" s="22"/>
      <c r="J21" s="23"/>
      <c r="K21" s="24"/>
      <c r="L21" s="25">
        <f>(G21*(1+H21))*F21</f>
        <v>0</v>
      </c>
    </row>
    <row r="22" spans="2:12" x14ac:dyDescent="0.2">
      <c r="B22" s="19" t="s">
        <v>24</v>
      </c>
      <c r="C22" s="19" t="s">
        <v>25</v>
      </c>
      <c r="D22" s="40"/>
      <c r="E22" s="41"/>
      <c r="F22" s="19">
        <v>250</v>
      </c>
      <c r="G22" s="1">
        <v>0</v>
      </c>
      <c r="H22" s="5">
        <v>0</v>
      </c>
      <c r="I22" s="26"/>
      <c r="J22" s="27"/>
      <c r="K22" s="28"/>
      <c r="L22" s="25">
        <f t="shared" ref="L8:L32" si="1">(G22*(1+H22))*F22</f>
        <v>0</v>
      </c>
    </row>
    <row r="23" spans="2:12" x14ac:dyDescent="0.2">
      <c r="B23" s="19" t="s">
        <v>26</v>
      </c>
      <c r="C23" s="19" t="s">
        <v>27</v>
      </c>
      <c r="D23" s="40"/>
      <c r="E23" s="41"/>
      <c r="F23" s="19">
        <v>60</v>
      </c>
      <c r="G23" s="1">
        <v>0</v>
      </c>
      <c r="H23" s="5">
        <v>0</v>
      </c>
      <c r="I23" s="26"/>
      <c r="J23" s="27"/>
      <c r="K23" s="28"/>
      <c r="L23" s="25">
        <f t="shared" si="1"/>
        <v>0</v>
      </c>
    </row>
    <row r="24" spans="2:12" x14ac:dyDescent="0.2">
      <c r="B24" s="19" t="s">
        <v>28</v>
      </c>
      <c r="C24" s="19" t="s">
        <v>29</v>
      </c>
      <c r="D24" s="40"/>
      <c r="E24" s="41"/>
      <c r="F24" s="19">
        <v>60</v>
      </c>
      <c r="G24" s="1">
        <v>0</v>
      </c>
      <c r="H24" s="5">
        <v>0</v>
      </c>
      <c r="I24" s="26"/>
      <c r="J24" s="27"/>
      <c r="K24" s="28"/>
      <c r="L24" s="25">
        <f t="shared" si="1"/>
        <v>0</v>
      </c>
    </row>
    <row r="25" spans="2:12" x14ac:dyDescent="0.2">
      <c r="B25" s="19" t="s">
        <v>30</v>
      </c>
      <c r="C25" s="19" t="s">
        <v>25</v>
      </c>
      <c r="D25" s="40"/>
      <c r="E25" s="41"/>
      <c r="F25" s="19">
        <v>60</v>
      </c>
      <c r="G25" s="1">
        <v>0</v>
      </c>
      <c r="H25" s="5">
        <v>0</v>
      </c>
      <c r="I25" s="26"/>
      <c r="J25" s="27"/>
      <c r="K25" s="28"/>
      <c r="L25" s="25">
        <f t="shared" si="1"/>
        <v>0</v>
      </c>
    </row>
    <row r="26" spans="2:12" x14ac:dyDescent="0.2">
      <c r="B26" s="19" t="s">
        <v>31</v>
      </c>
      <c r="C26" s="19" t="s">
        <v>32</v>
      </c>
      <c r="D26" s="40"/>
      <c r="E26" s="41"/>
      <c r="F26" s="19">
        <v>200</v>
      </c>
      <c r="G26" s="1">
        <v>0</v>
      </c>
      <c r="H26" s="5">
        <v>0</v>
      </c>
      <c r="I26" s="26"/>
      <c r="J26" s="27"/>
      <c r="K26" s="28"/>
      <c r="L26" s="25">
        <f t="shared" si="1"/>
        <v>0</v>
      </c>
    </row>
    <row r="27" spans="2:12" x14ac:dyDescent="0.2">
      <c r="B27" s="19" t="s">
        <v>33</v>
      </c>
      <c r="C27" s="19" t="s">
        <v>34</v>
      </c>
      <c r="D27" s="40"/>
      <c r="E27" s="41"/>
      <c r="F27" s="19">
        <v>200</v>
      </c>
      <c r="G27" s="1">
        <v>0</v>
      </c>
      <c r="H27" s="5">
        <v>0</v>
      </c>
      <c r="I27" s="26"/>
      <c r="J27" s="27"/>
      <c r="K27" s="28"/>
      <c r="L27" s="25">
        <f t="shared" si="1"/>
        <v>0</v>
      </c>
    </row>
    <row r="28" spans="2:12" x14ac:dyDescent="0.2">
      <c r="B28" s="19" t="s">
        <v>35</v>
      </c>
      <c r="C28" s="19" t="s">
        <v>36</v>
      </c>
      <c r="D28" s="40"/>
      <c r="E28" s="41"/>
      <c r="F28" s="19">
        <v>50</v>
      </c>
      <c r="G28" s="1">
        <v>0</v>
      </c>
      <c r="H28" s="5">
        <v>0</v>
      </c>
      <c r="I28" s="26"/>
      <c r="J28" s="27"/>
      <c r="K28" s="28"/>
      <c r="L28" s="25">
        <f t="shared" si="1"/>
        <v>0</v>
      </c>
    </row>
    <row r="29" spans="2:12" x14ac:dyDescent="0.2">
      <c r="B29" s="19" t="s">
        <v>35</v>
      </c>
      <c r="C29" s="19" t="s">
        <v>37</v>
      </c>
      <c r="D29" s="40"/>
      <c r="E29" s="41"/>
      <c r="F29" s="19">
        <v>50</v>
      </c>
      <c r="G29" s="1">
        <v>0</v>
      </c>
      <c r="H29" s="5">
        <v>0</v>
      </c>
      <c r="I29" s="26"/>
      <c r="J29" s="27"/>
      <c r="K29" s="28"/>
      <c r="L29" s="25">
        <f t="shared" si="1"/>
        <v>0</v>
      </c>
    </row>
    <row r="30" spans="2:12" x14ac:dyDescent="0.2">
      <c r="B30" s="19" t="s">
        <v>35</v>
      </c>
      <c r="C30" s="19" t="s">
        <v>38</v>
      </c>
      <c r="D30" s="40"/>
      <c r="E30" s="41"/>
      <c r="F30" s="19">
        <v>50</v>
      </c>
      <c r="G30" s="1">
        <v>0</v>
      </c>
      <c r="H30" s="5">
        <v>0</v>
      </c>
      <c r="I30" s="26"/>
      <c r="J30" s="27"/>
      <c r="K30" s="28"/>
      <c r="L30" s="25">
        <f t="shared" si="1"/>
        <v>0</v>
      </c>
    </row>
    <row r="31" spans="2:12" x14ac:dyDescent="0.2">
      <c r="B31" s="19" t="s">
        <v>35</v>
      </c>
      <c r="C31" s="19" t="s">
        <v>39</v>
      </c>
      <c r="D31" s="40"/>
      <c r="E31" s="41"/>
      <c r="F31" s="19">
        <v>50</v>
      </c>
      <c r="G31" s="1">
        <v>0</v>
      </c>
      <c r="H31" s="5">
        <v>0</v>
      </c>
      <c r="I31" s="26"/>
      <c r="J31" s="27"/>
      <c r="K31" s="28"/>
      <c r="L31" s="25">
        <f t="shared" si="1"/>
        <v>0</v>
      </c>
    </row>
    <row r="32" spans="2:12" x14ac:dyDescent="0.2">
      <c r="B32" s="19" t="s">
        <v>35</v>
      </c>
      <c r="C32" s="19" t="s">
        <v>40</v>
      </c>
      <c r="D32" s="40"/>
      <c r="E32" s="41"/>
      <c r="F32" s="19">
        <v>50</v>
      </c>
      <c r="G32" s="1">
        <v>0</v>
      </c>
      <c r="H32" s="5">
        <v>0</v>
      </c>
      <c r="I32" s="29"/>
      <c r="J32" s="30"/>
      <c r="K32" s="31"/>
      <c r="L32" s="25">
        <f t="shared" si="1"/>
        <v>0</v>
      </c>
    </row>
    <row r="33" spans="2:12" ht="19" x14ac:dyDescent="0.25">
      <c r="B33" s="32"/>
      <c r="C33" s="32"/>
      <c r="D33" s="32"/>
      <c r="E33" s="32"/>
      <c r="F33" s="32"/>
      <c r="G33" s="33"/>
      <c r="H33" s="34"/>
      <c r="I33" s="33"/>
      <c r="J33" s="33"/>
      <c r="K33" s="35" t="s">
        <v>41</v>
      </c>
      <c r="L33" s="36">
        <f>SUM(L7:L32)</f>
        <v>0</v>
      </c>
    </row>
    <row r="36" spans="2:12" x14ac:dyDescent="0.2">
      <c r="B36" s="37" t="s">
        <v>42</v>
      </c>
      <c r="C36" s="37"/>
      <c r="D36" s="3"/>
    </row>
    <row r="37" spans="2:12" x14ac:dyDescent="0.2">
      <c r="B37" s="37" t="s">
        <v>55</v>
      </c>
      <c r="C37" s="37"/>
      <c r="D37" s="3"/>
    </row>
    <row r="38" spans="2:12" x14ac:dyDescent="0.2">
      <c r="B38" s="37" t="s">
        <v>43</v>
      </c>
      <c r="C38" s="37"/>
      <c r="D38" s="3"/>
    </row>
    <row r="39" spans="2:12" x14ac:dyDescent="0.2">
      <c r="B39" s="38" t="s">
        <v>44</v>
      </c>
      <c r="C39" s="38"/>
      <c r="D39" s="4"/>
    </row>
    <row r="40" spans="2:12" x14ac:dyDescent="0.2">
      <c r="B40" s="39"/>
      <c r="C40" s="39"/>
      <c r="D40" s="4"/>
    </row>
    <row r="41" spans="2:12" x14ac:dyDescent="0.2">
      <c r="B41" s="39"/>
      <c r="C41" s="39"/>
      <c r="D41" s="4"/>
    </row>
    <row r="42" spans="2:12" x14ac:dyDescent="0.2">
      <c r="B42" s="39"/>
      <c r="C42" s="39"/>
      <c r="D42" s="4"/>
    </row>
  </sheetData>
  <sheetProtection sheet="1" objects="1" scenarios="1"/>
  <mergeCells count="8">
    <mergeCell ref="D39:D42"/>
    <mergeCell ref="B4:L4"/>
    <mergeCell ref="B33:F33"/>
    <mergeCell ref="B2:L3"/>
    <mergeCell ref="B38:C38"/>
    <mergeCell ref="B37:C37"/>
    <mergeCell ref="B36:C36"/>
    <mergeCell ref="B39:C3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0FCE9DEB3C3441B2AE101B28120973" ma:contentTypeVersion="6" ma:contentTypeDescription="Een nieuw document maken." ma:contentTypeScope="" ma:versionID="f0494d64800b2e4f0fb286dfeaedbed8">
  <xsd:schema xmlns:xsd="http://www.w3.org/2001/XMLSchema" xmlns:xs="http://www.w3.org/2001/XMLSchema" xmlns:p="http://schemas.microsoft.com/office/2006/metadata/properties" xmlns:ns2="224402ea-e442-432a-a558-8552a8087461" xmlns:ns3="5dd60f50-2115-4c81-8ec6-cc455788596d" targetNamespace="http://schemas.microsoft.com/office/2006/metadata/properties" ma:root="true" ma:fieldsID="c1411856c38e5cff1fa2375b96614209" ns2:_="" ns3:_="">
    <xsd:import namespace="224402ea-e442-432a-a558-8552a8087461"/>
    <xsd:import namespace="5dd60f50-2115-4c81-8ec6-cc45578859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402ea-e442-432a-a558-8552a80874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60f50-2115-4c81-8ec6-cc455788596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A547FB-64CF-4075-A9DC-8BD99BCE0AFC}">
  <ds:schemaRefs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5dd60f50-2115-4c81-8ec6-cc455788596d"/>
    <ds:schemaRef ds:uri="224402ea-e442-432a-a558-8552a8087461"/>
  </ds:schemaRefs>
</ds:datastoreItem>
</file>

<file path=customXml/itemProps2.xml><?xml version="1.0" encoding="utf-8"?>
<ds:datastoreItem xmlns:ds="http://schemas.openxmlformats.org/officeDocument/2006/customXml" ds:itemID="{29427274-4FB3-459E-98BC-DD38746878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4402ea-e442-432a-a558-8552a8087461"/>
    <ds:schemaRef ds:uri="5dd60f50-2115-4c81-8ec6-cc45578859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A374A3-3960-4289-A400-9B7CCE735B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BvI</dc:creator>
  <cp:keywords/>
  <dc:description/>
  <cp:lastModifiedBy>Boudewijn van Immerseel</cp:lastModifiedBy>
  <cp:revision/>
  <dcterms:created xsi:type="dcterms:W3CDTF">2021-04-05T14:41:31Z</dcterms:created>
  <dcterms:modified xsi:type="dcterms:W3CDTF">2024-06-04T15:39:04Z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0x010100FC0FCE9DEB3C3441B2AE101B28120973</vt:lpwstr>
  </property>
</Properties>
</file>