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Autoriteit Persoonsgegevens/EA Inhuur ICT personeel/2. Aanbestedingsstukken/"/>
    </mc:Choice>
  </mc:AlternateContent>
  <xr:revisionPtr revIDLastSave="134" documentId="8_{3A4B2718-95A1-4F0C-B27E-D58752E7CB95}" xr6:coauthVersionLast="47" xr6:coauthVersionMax="47" xr10:uidLastSave="{E9AC8762-0A46-41C1-BD4A-522BAF9E2300}"/>
  <bookViews>
    <workbookView xWindow="-108" yWindow="-108" windowWidth="23256" windowHeight="12576" xr2:uid="{00000000-000D-0000-FFFF-FFFF00000000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2" l="1"/>
  <c r="P12" i="2"/>
  <c r="P11" i="2"/>
  <c r="P10" i="2"/>
  <c r="P13" i="2" l="1"/>
</calcChain>
</file>

<file path=xl/sharedStrings.xml><?xml version="1.0" encoding="utf-8"?>
<sst xmlns="http://schemas.openxmlformats.org/spreadsheetml/2006/main" count="26" uniqueCount="23">
  <si>
    <t>Omschrijving Intermediaire dienstverlening</t>
  </si>
  <si>
    <t>Prijs naar punten</t>
  </si>
  <si>
    <t>Maximaal te behalen punten</t>
  </si>
  <si>
    <r>
      <t xml:space="preserve">1. Opslagtarief per gewerkt uur bij Intermediaire dienstverlening bij volledige werving, selectie en administratieve afhandeling, </t>
    </r>
    <r>
      <rPr>
        <b/>
        <sz val="11"/>
        <color theme="1"/>
        <rFont val="Calibri"/>
        <family val="2"/>
        <scheme val="minor"/>
      </rPr>
      <t>de eerste</t>
    </r>
    <r>
      <rPr>
        <sz val="11"/>
        <color theme="1"/>
        <rFont val="Calibri"/>
        <family val="2"/>
        <scheme val="minor"/>
      </rPr>
      <t xml:space="preserve"> 500 uur.</t>
    </r>
  </si>
  <si>
    <r>
      <t xml:space="preserve">2. Opslagtarief per gewerkt uur bij Intermediaire dienstverlening bij volledige werving, selectie en administratieve afhandeling, </t>
    </r>
    <r>
      <rPr>
        <b/>
        <sz val="11"/>
        <color theme="1"/>
        <rFont val="Calibri"/>
        <family val="2"/>
        <scheme val="minor"/>
      </rPr>
      <t xml:space="preserve">na </t>
    </r>
    <r>
      <rPr>
        <sz val="11"/>
        <color theme="1"/>
        <rFont val="Calibri"/>
        <family val="2"/>
        <scheme val="minor"/>
      </rPr>
      <t>500 uur.</t>
    </r>
  </si>
  <si>
    <r>
      <t xml:space="preserve">4. Opslagtarief per gewerkt uur bij Intermediaire dienstverlening bij alleen administratieve afhandeling bij aanlevering van de Kandidaat door Aanbestedende dienst, </t>
    </r>
    <r>
      <rPr>
        <b/>
        <sz val="11"/>
        <color theme="1"/>
        <rFont val="Calibri"/>
        <family val="2"/>
        <scheme val="minor"/>
      </rPr>
      <t>na</t>
    </r>
    <r>
      <rPr>
        <sz val="11"/>
        <color theme="1"/>
        <rFont val="Calibri"/>
        <family val="2"/>
        <scheme val="minor"/>
      </rPr>
      <t xml:space="preserve"> 500 uur.</t>
    </r>
  </si>
  <si>
    <r>
      <t xml:space="preserve">3. 	Opslagtarief per gewerkt uur bij Intermediaire dienstverlening bij alleen administratieve afhandeling bij aanlevering van de Kandidaat door Aanbestedende dienst, </t>
    </r>
    <r>
      <rPr>
        <b/>
        <sz val="11"/>
        <color theme="1"/>
        <rFont val="Calibri"/>
        <family val="2"/>
        <scheme val="minor"/>
      </rPr>
      <t>de eerste</t>
    </r>
    <r>
      <rPr>
        <sz val="11"/>
        <color theme="1"/>
        <rFont val="Calibri"/>
        <family val="2"/>
        <scheme val="minor"/>
      </rPr>
      <t xml:space="preserve"> 500 uur.</t>
    </r>
  </si>
  <si>
    <t>Minimale opslag (ex btw)</t>
  </si>
  <si>
    <t>Maximale opslag (ex btw)</t>
  </si>
  <si>
    <t>Opslag per uur 
(ex btw)</t>
  </si>
  <si>
    <t xml:space="preserve">Wanneer Inschrijver het maximale tarief binnen de bandbreedte aanbiedt, worden er 0 punten gescoord op dit onderdeel. </t>
  </si>
  <si>
    <t>Wanneer Inschrijver het minimale tarief binnen de bandbreedte aanbiedt, wordt er het maximale aantal punten gescoord op dit onderdeel.</t>
  </si>
  <si>
    <t>Inschrijver mag de minimale en maximale tarieven NIET overschrijden.</t>
  </si>
  <si>
    <t>Indien uw Inschrijving niet aan deze punten voldoet is er sprake van een ongeldige Inschrijving en wordt uw Inschrijving uitgesloten van verdere deelname aan de Aanbestedingsprocedure.</t>
  </si>
  <si>
    <t>Inhuur ICT Personeel</t>
  </si>
  <si>
    <t>Instructie</t>
  </si>
  <si>
    <t>&lt;naam inschrijver&gt;</t>
  </si>
  <si>
    <t xml:space="preserve">Totale prijsscore (maximaal te behalen punten is 30): </t>
  </si>
  <si>
    <t>Inschrijver dient alleen de GELE cellen van het prijzenblad in te vullen.</t>
  </si>
  <si>
    <t>De ingediende prijzen zijn all-in prijzen in euro's en excl. btw.</t>
  </si>
  <si>
    <t>Bijlage H: Prijzenblad</t>
  </si>
  <si>
    <t>Het opgegegeven opslagtarief in cel M10 dient even hoog of lager te zijn dan het opgegeven opslagtarief in cel L9.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</si>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</sst>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44" fontId="0" fillId="2" borderId="20" xfId="1" applyFont="1" applyFill="1" applyBorder="1" applyAlignment="1">
      <alignment horizontal="center" vertical="center"/>
    </xf>
    <xf numFmtId="44" fontId="0" fillId="2" borderId="12" xfId="1" applyFont="1" applyFill="1" applyBorder="1" applyAlignment="1">
      <alignment horizontal="center" vertical="center"/>
    </xf>
    <xf numFmtId="44" fontId="0" fillId="2" borderId="13" xfId="1" applyFont="1" applyFill="1" applyBorder="1" applyAlignment="1">
      <alignment horizontal="center" vertical="center"/>
    </xf>
    <xf numFmtId="0" fontId="0" fillId="6" borderId="0" xfId="0" applyFill="1"/>
    <xf numFmtId="0" fontId="4" fillId="6" borderId="24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2" fontId="0" fillId="5" borderId="21" xfId="0" applyNumberForma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44" fontId="6" fillId="5" borderId="12" xfId="1" applyFont="1" applyFill="1" applyBorder="1" applyAlignment="1">
      <alignment horizontal="center" vertical="center"/>
    </xf>
    <xf numFmtId="44" fontId="6" fillId="5" borderId="13" xfId="1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6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18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0" fillId="5" borderId="7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44" fontId="6" fillId="0" borderId="12" xfId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3" fillId="6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1</xdr:row>
      <xdr:rowOff>25982</xdr:rowOff>
    </xdr:from>
    <xdr:to>
      <xdr:col>5</xdr:col>
      <xdr:colOff>533400</xdr:colOff>
      <xdr:row>5</xdr:row>
      <xdr:rowOff>169707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F843A7A-DC30-C13D-2379-0ABCC624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4" y="216482"/>
          <a:ext cx="2295526" cy="871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4"/>
  <sheetViews>
    <sheetView tabSelected="1" zoomScale="110" zoomScaleNormal="110" workbookViewId="0">
      <selection activeCell="N9" sqref="N9"/>
    </sheetView>
  </sheetViews>
  <sheetFormatPr defaultColWidth="8.6640625" defaultRowHeight="14.4" x14ac:dyDescent="0.3"/>
  <cols>
    <col min="1" max="1" width="4.6640625" style="6" customWidth="1"/>
    <col min="2" max="11" width="8.6640625" style="6"/>
    <col min="12" max="16" width="14.6640625" style="6" customWidth="1"/>
    <col min="17" max="17" width="4.6640625" style="6" customWidth="1"/>
    <col min="18" max="16384" width="8.6640625" style="6"/>
  </cols>
  <sheetData>
    <row r="1" spans="2:16" ht="15" thickBot="1" x14ac:dyDescent="0.35"/>
    <row r="2" spans="2:16" ht="14.4" customHeight="1" x14ac:dyDescent="0.3">
      <c r="B2" s="44"/>
      <c r="C2" s="45"/>
      <c r="D2" s="45"/>
      <c r="E2" s="45"/>
      <c r="F2" s="45"/>
      <c r="G2" s="46"/>
      <c r="I2" s="20" t="s">
        <v>20</v>
      </c>
      <c r="J2" s="21"/>
      <c r="K2" s="21"/>
      <c r="L2" s="22"/>
      <c r="M2" s="7"/>
      <c r="N2" s="32" t="s">
        <v>16</v>
      </c>
      <c r="O2" s="33"/>
      <c r="P2" s="34"/>
    </row>
    <row r="3" spans="2:16" ht="14.4" customHeight="1" x14ac:dyDescent="0.3">
      <c r="B3" s="47"/>
      <c r="C3" s="48"/>
      <c r="D3" s="48"/>
      <c r="E3" s="48"/>
      <c r="F3" s="48"/>
      <c r="G3" s="49"/>
      <c r="I3" s="23"/>
      <c r="J3" s="24"/>
      <c r="K3" s="24"/>
      <c r="L3" s="25"/>
      <c r="M3" s="7"/>
      <c r="N3" s="35"/>
      <c r="O3" s="36"/>
      <c r="P3" s="37"/>
    </row>
    <row r="4" spans="2:16" ht="14.4" customHeight="1" x14ac:dyDescent="0.3">
      <c r="B4" s="47"/>
      <c r="C4" s="48"/>
      <c r="D4" s="48"/>
      <c r="E4" s="48"/>
      <c r="F4" s="48"/>
      <c r="G4" s="49"/>
      <c r="I4" s="23"/>
      <c r="J4" s="24"/>
      <c r="K4" s="24"/>
      <c r="L4" s="25"/>
      <c r="M4" s="7"/>
      <c r="N4" s="35"/>
      <c r="O4" s="36"/>
      <c r="P4" s="37"/>
    </row>
    <row r="5" spans="2:16" x14ac:dyDescent="0.3">
      <c r="B5" s="47"/>
      <c r="C5" s="48"/>
      <c r="D5" s="48"/>
      <c r="E5" s="48"/>
      <c r="F5" s="48"/>
      <c r="G5" s="49"/>
      <c r="I5" s="26" t="s">
        <v>14</v>
      </c>
      <c r="J5" s="27"/>
      <c r="K5" s="27"/>
      <c r="L5" s="28"/>
      <c r="M5" s="8"/>
      <c r="N5" s="35"/>
      <c r="O5" s="36"/>
      <c r="P5" s="37"/>
    </row>
    <row r="6" spans="2:16" ht="15" thickBot="1" x14ac:dyDescent="0.35">
      <c r="B6" s="50"/>
      <c r="C6" s="51"/>
      <c r="D6" s="51"/>
      <c r="E6" s="51"/>
      <c r="F6" s="51"/>
      <c r="G6" s="52"/>
      <c r="I6" s="29"/>
      <c r="J6" s="30"/>
      <c r="K6" s="30"/>
      <c r="L6" s="31"/>
      <c r="M6" s="8"/>
      <c r="N6" s="38"/>
      <c r="O6" s="39"/>
      <c r="P6" s="40"/>
    </row>
    <row r="7" spans="2:16" ht="15" thickBot="1" x14ac:dyDescent="0.35"/>
    <row r="8" spans="2:16" s="9" customFormat="1" ht="28.95" customHeight="1" thickBot="1" x14ac:dyDescent="0.35">
      <c r="B8" s="59" t="s">
        <v>0</v>
      </c>
      <c r="C8" s="60"/>
      <c r="D8" s="60"/>
      <c r="E8" s="60"/>
      <c r="F8" s="60"/>
      <c r="G8" s="60"/>
      <c r="H8" s="60"/>
      <c r="I8" s="60"/>
      <c r="J8" s="60"/>
      <c r="K8" s="60"/>
      <c r="L8" s="1" t="s">
        <v>7</v>
      </c>
      <c r="M8" s="1" t="s">
        <v>8</v>
      </c>
      <c r="N8" s="1" t="s">
        <v>9</v>
      </c>
      <c r="O8" s="1" t="s">
        <v>2</v>
      </c>
      <c r="P8" s="2" t="s">
        <v>1</v>
      </c>
    </row>
    <row r="9" spans="2:16" s="9" customFormat="1" ht="43.2" customHeight="1" x14ac:dyDescent="0.3">
      <c r="B9" s="57" t="s">
        <v>3</v>
      </c>
      <c r="C9" s="58"/>
      <c r="D9" s="58"/>
      <c r="E9" s="58"/>
      <c r="F9" s="58"/>
      <c r="G9" s="58"/>
      <c r="H9" s="58"/>
      <c r="I9" s="58"/>
      <c r="J9" s="58"/>
      <c r="K9" s="58"/>
      <c r="L9" s="66">
        <v>2.8</v>
      </c>
      <c r="M9" s="12">
        <v>7.5</v>
      </c>
      <c r="N9" s="3" t="s">
        <v>22</v>
      </c>
      <c r="O9" s="14">
        <v>12</v>
      </c>
      <c r="P9" s="10" t="str">
        <f>IF(N9&gt;M9,"Uitgesloten",IF(N9&lt;L9,"Uitgesloten",(O9/(M9-L9))*(M9-N9)))</f>
        <v>Uitgesloten</v>
      </c>
    </row>
    <row r="10" spans="2:16" s="9" customFormat="1" ht="43.2" customHeight="1" x14ac:dyDescent="0.3">
      <c r="B10" s="55" t="s">
        <v>4</v>
      </c>
      <c r="C10" s="56"/>
      <c r="D10" s="56"/>
      <c r="E10" s="56"/>
      <c r="F10" s="56"/>
      <c r="G10" s="56"/>
      <c r="H10" s="56"/>
      <c r="I10" s="56"/>
      <c r="J10" s="56"/>
      <c r="K10" s="56"/>
      <c r="L10" s="12">
        <v>1.2</v>
      </c>
      <c r="M10" s="66">
        <v>4.5</v>
      </c>
      <c r="N10" s="4" t="s">
        <v>22</v>
      </c>
      <c r="O10" s="15">
        <v>12</v>
      </c>
      <c r="P10" s="10" t="str">
        <f>IF(N10&gt;M10,"Uitgesloten",IF(N10&lt;L10,"Uitgesloten",(O10/(M10-L10))*(M10-N10)))</f>
        <v>Uitgesloten</v>
      </c>
    </row>
    <row r="11" spans="2:16" s="9" customFormat="1" ht="43.2" customHeight="1" x14ac:dyDescent="0.3">
      <c r="B11" s="55" t="s">
        <v>6</v>
      </c>
      <c r="C11" s="56"/>
      <c r="D11" s="56"/>
      <c r="E11" s="56"/>
      <c r="F11" s="56"/>
      <c r="G11" s="56"/>
      <c r="H11" s="56"/>
      <c r="I11" s="56"/>
      <c r="J11" s="56"/>
      <c r="K11" s="56"/>
      <c r="L11" s="12">
        <v>1.2</v>
      </c>
      <c r="M11" s="12">
        <v>1.8</v>
      </c>
      <c r="N11" s="4" t="s">
        <v>22</v>
      </c>
      <c r="O11" s="15">
        <v>3</v>
      </c>
      <c r="P11" s="10" t="str">
        <f>IF(N11&gt;M11,"Uitgesloten",IF(N11&lt;L11,"Uitgesloten",(O11/(M11-L11))*(M11-N11)))</f>
        <v>Uitgesloten</v>
      </c>
    </row>
    <row r="12" spans="2:16" s="9" customFormat="1" ht="43.2" customHeight="1" thickBot="1" x14ac:dyDescent="0.35">
      <c r="B12" s="53" t="s">
        <v>5</v>
      </c>
      <c r="C12" s="54"/>
      <c r="D12" s="54"/>
      <c r="E12" s="54"/>
      <c r="F12" s="54"/>
      <c r="G12" s="54"/>
      <c r="H12" s="54"/>
      <c r="I12" s="54"/>
      <c r="J12" s="54"/>
      <c r="K12" s="54"/>
      <c r="L12" s="13">
        <v>0.9</v>
      </c>
      <c r="M12" s="13">
        <v>1.2</v>
      </c>
      <c r="N12" s="5" t="s">
        <v>22</v>
      </c>
      <c r="O12" s="16">
        <v>3</v>
      </c>
      <c r="P12" s="10" t="str">
        <f>IF(N12&gt;M12,"Uitgesloten",IF(N12&lt;L12,"Uitgesloten",(O12/(M12-L12))*(M12-N12)))</f>
        <v>Uitgesloten</v>
      </c>
    </row>
    <row r="13" spans="2:16" ht="28.95" customHeight="1" thickBot="1" x14ac:dyDescent="0.35">
      <c r="B13" s="61" t="s">
        <v>17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11">
        <f>SUM(P9:P12)</f>
        <v>0</v>
      </c>
    </row>
    <row r="14" spans="2:16" ht="15" thickBot="1" x14ac:dyDescent="0.35"/>
    <row r="15" spans="2:16" ht="16.2" customHeight="1" x14ac:dyDescent="0.3">
      <c r="B15" s="41" t="s">
        <v>15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3"/>
    </row>
    <row r="16" spans="2:16" ht="16.2" customHeight="1" x14ac:dyDescent="0.3">
      <c r="B16" s="17" t="s">
        <v>18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2:16" ht="16.2" customHeight="1" x14ac:dyDescent="0.3">
      <c r="B17" s="63" t="s">
        <v>19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5"/>
    </row>
    <row r="18" spans="2:16" ht="16.2" customHeight="1" x14ac:dyDescent="0.3">
      <c r="B18" s="17" t="s">
        <v>10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</row>
    <row r="19" spans="2:16" ht="16.2" customHeight="1" x14ac:dyDescent="0.3">
      <c r="B19" s="17" t="s">
        <v>11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</row>
    <row r="20" spans="2:16" ht="16.2" customHeight="1" x14ac:dyDescent="0.3">
      <c r="B20" s="17" t="s">
        <v>12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  <row r="21" spans="2:16" ht="16.2" customHeight="1" x14ac:dyDescent="0.3">
      <c r="B21" s="17" t="s">
        <v>13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19"/>
    </row>
    <row r="22" spans="2:16" ht="15" thickBot="1" x14ac:dyDescent="0.35">
      <c r="B22" s="68" t="s">
        <v>21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70"/>
    </row>
    <row r="24" spans="2:16" x14ac:dyDescent="0.3">
      <c r="B24" s="71"/>
    </row>
  </sheetData>
  <mergeCells count="18">
    <mergeCell ref="B22:P22"/>
    <mergeCell ref="B21:P21"/>
    <mergeCell ref="B20:P20"/>
    <mergeCell ref="B19:P19"/>
    <mergeCell ref="B18:P18"/>
    <mergeCell ref="B17:P17"/>
    <mergeCell ref="B16:P16"/>
    <mergeCell ref="I2:L4"/>
    <mergeCell ref="I5:L6"/>
    <mergeCell ref="N2:P6"/>
    <mergeCell ref="B15:P15"/>
    <mergeCell ref="B2:G6"/>
    <mergeCell ref="B12:K12"/>
    <mergeCell ref="B11:K11"/>
    <mergeCell ref="B10:K10"/>
    <mergeCell ref="B9:K9"/>
    <mergeCell ref="B8:K8"/>
    <mergeCell ref="B13:O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2109d86d062c700037fe7ebf9f5056a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b9d44f109838fe7fd2eaca7f8439becc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70270E-5B61-49C1-8BB1-895350047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9936D8-53F7-4B5D-8BAF-F17E030877AC}">
  <ds:schemaRefs>
    <ds:schemaRef ds:uri="7d137040-c6d7-479a-9ab6-27b92f9efa8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5c623482-512b-4ced-b808-b2cf290e27e6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Stijn Kühne</cp:lastModifiedBy>
  <dcterms:created xsi:type="dcterms:W3CDTF">2021-01-06T08:58:46Z</dcterms:created>
  <dcterms:modified xsi:type="dcterms:W3CDTF">2024-01-23T08:26:37Z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sbbStatus">
    <vt:lpwstr>5;#Concept|ea7ae1d7-ec4c-42ab-b5a9-557026a60e86</vt:lpwstr>
  </property>
  <property fmtid="{D5CDD505-2E9C-101B-9397-08002B2CF9AE}" pid="4" name="sbbArchiefwaardig">
    <vt:lpwstr>4;#Nee|5796645f-0537-4741-8244-073c5edd8bc9</vt:lpwstr>
  </property>
  <property fmtid="{D5CDD505-2E9C-101B-9397-08002B2CF9AE}" pid="5" name="sbbClassificatie">
    <vt:lpwstr>3;#Vertrouwelijk|c3e89336-5afb-4702-a8b2-1387a1d41f49</vt:lpwstr>
  </property>
  <property fmtid="{D5CDD505-2E9C-101B-9397-08002B2CF9AE}" pid="6" name="TaxKeyword">
    <vt:lpwstr/>
  </property>
  <property fmtid="{D5CDD505-2E9C-101B-9397-08002B2CF9AE}" pid="7" name="MediaServiceImageTags">
    <vt:lpwstr/>
  </property>
  <property fmtid="{D5CDD505-2E9C-101B-9397-08002B2CF9AE}" pid="8" name="TaxKeywordTaxHTField">
    <vt:lpwstr/>
  </property>
  <property fmtid="{D5CDD505-2E9C-101B-9397-08002B2CF9AE}" pid="9" name="MSIP_Label_b8665262-5df6-455e-bf48-5928a5d868f6_Enabled">
    <vt:lpwstr>true</vt:lpwstr>
  </property>
  <property fmtid="{D5CDD505-2E9C-101B-9397-08002B2CF9AE}" pid="10" name="MSIP_Label_b8665262-5df6-455e-bf48-5928a5d868f6_SetDate">
    <vt:lpwstr>2023-12-13T14:23:21Z</vt:lpwstr>
  </property>
  <property fmtid="{D5CDD505-2E9C-101B-9397-08002B2CF9AE}" pid="11" name="MSIP_Label_b8665262-5df6-455e-bf48-5928a5d868f6_Method">
    <vt:lpwstr>Standard</vt:lpwstr>
  </property>
  <property fmtid="{D5CDD505-2E9C-101B-9397-08002B2CF9AE}" pid="12" name="MSIP_Label_b8665262-5df6-455e-bf48-5928a5d868f6_Name">
    <vt:lpwstr>Vertrouwelijk</vt:lpwstr>
  </property>
  <property fmtid="{D5CDD505-2E9C-101B-9397-08002B2CF9AE}" pid="13" name="MSIP_Label_b8665262-5df6-455e-bf48-5928a5d868f6_SiteId">
    <vt:lpwstr>d2aff5f9-8c21-47f2-88f3-08ac4fda56f5</vt:lpwstr>
  </property>
  <property fmtid="{D5CDD505-2E9C-101B-9397-08002B2CF9AE}" pid="14" name="MSIP_Label_b8665262-5df6-455e-bf48-5928a5d868f6_ActionId">
    <vt:lpwstr>c2856e39-729e-4b89-8144-a30d308c663f</vt:lpwstr>
  </property>
  <property fmtid="{D5CDD505-2E9C-101B-9397-08002B2CF9AE}" pid="15" name="MSIP_Label_b8665262-5df6-455e-bf48-5928a5d868f6_ContentBits">
    <vt:lpwstr>0</vt:lpwstr>
  </property>
</Properties>
</file>