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hidePivotFieldList="1"/>
  <mc:AlternateContent xmlns:mc="http://schemas.openxmlformats.org/markup-compatibility/2006">
    <mc:Choice Requires="x15">
      <x15ac:absPath xmlns:x15ac="http://schemas.microsoft.com/office/spreadsheetml/2010/11/ac" url="https://aevesbv.sharepoint.com/teams/ConsultancyPubliekAB/Gedeelde documenten/General/0. ADVIES/01. Projecten/Autoriteit Persoonsgegevens/EA Inhuur ICT personeel/2. Aanbestedingsstukken/"/>
    </mc:Choice>
  </mc:AlternateContent>
  <xr:revisionPtr revIDLastSave="7" documentId="11_2ECFBE87CC224804BB8EF310BA227C91D640018A" xr6:coauthVersionLast="47" xr6:coauthVersionMax="47" xr10:uidLastSave="{FB22E63D-84E6-4593-9F66-BF04F17EBF47}"/>
  <bookViews>
    <workbookView xWindow="-108" yWindow="-108" windowWidth="23256" windowHeight="12576" xr2:uid="{00000000-000D-0000-FFFF-FFFF00000000}"/>
  </bookViews>
  <sheets>
    <sheet name="KWIV-profiel en e-CF" sheetId="1" r:id="rId1"/>
  </sheets>
  <externalReferences>
    <externalReference r:id="rId2"/>
  </externalReferences>
  <calcPr calcId="191029"/>
  <pivotCaches>
    <pivotCache cacheId="0"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8" i="1" l="1"/>
  <c r="A68" i="1"/>
  <c r="B67" i="1"/>
  <c r="A67" i="1"/>
  <c r="B66" i="1"/>
  <c r="A66" i="1"/>
  <c r="B65" i="1"/>
  <c r="A65" i="1"/>
  <c r="B64" i="1"/>
  <c r="A64" i="1"/>
  <c r="B63" i="1"/>
  <c r="A63" i="1"/>
  <c r="B62" i="1"/>
  <c r="A62" i="1"/>
  <c r="B61" i="1"/>
  <c r="A61" i="1"/>
  <c r="B60" i="1"/>
  <c r="A60" i="1"/>
  <c r="B59" i="1"/>
  <c r="A59" i="1"/>
  <c r="B58" i="1"/>
  <c r="A58" i="1"/>
  <c r="B57" i="1"/>
  <c r="A57" i="1"/>
  <c r="B56" i="1"/>
  <c r="A56" i="1"/>
  <c r="B55" i="1"/>
  <c r="A55" i="1"/>
  <c r="B54" i="1"/>
  <c r="A54" i="1"/>
  <c r="B53" i="1"/>
  <c r="A53" i="1"/>
  <c r="B52" i="1"/>
  <c r="A52" i="1"/>
  <c r="B51" i="1"/>
  <c r="A51" i="1"/>
  <c r="B50" i="1"/>
  <c r="A50" i="1"/>
  <c r="B49" i="1"/>
  <c r="A49" i="1"/>
  <c r="B48" i="1"/>
  <c r="A48" i="1"/>
  <c r="B47" i="1"/>
  <c r="A47" i="1"/>
  <c r="B46" i="1"/>
  <c r="A46" i="1"/>
  <c r="B45" i="1"/>
  <c r="A45" i="1"/>
  <c r="B44" i="1"/>
  <c r="A44" i="1"/>
  <c r="B43" i="1"/>
  <c r="A43" i="1"/>
  <c r="B42" i="1"/>
  <c r="A42" i="1"/>
  <c r="B41" i="1"/>
  <c r="A41" i="1"/>
  <c r="B40" i="1"/>
  <c r="A40" i="1"/>
  <c r="B39" i="1"/>
  <c r="A39" i="1"/>
  <c r="B38" i="1"/>
  <c r="A38" i="1"/>
  <c r="B37" i="1"/>
  <c r="A37" i="1"/>
  <c r="B36" i="1"/>
  <c r="A36" i="1"/>
  <c r="B35" i="1"/>
  <c r="A35" i="1"/>
  <c r="B34" i="1"/>
  <c r="A34" i="1"/>
  <c r="B33" i="1"/>
  <c r="A33" i="1"/>
  <c r="B32" i="1"/>
  <c r="A32" i="1"/>
  <c r="B31" i="1"/>
  <c r="A31" i="1"/>
  <c r="B30" i="1"/>
  <c r="A30" i="1"/>
  <c r="B29" i="1"/>
  <c r="A29" i="1"/>
  <c r="B28" i="1"/>
  <c r="A28" i="1"/>
  <c r="B27" i="1"/>
  <c r="A27" i="1"/>
  <c r="B26" i="1"/>
  <c r="A26" i="1"/>
  <c r="B25" i="1"/>
  <c r="A25" i="1"/>
  <c r="B24" i="1"/>
  <c r="A24" i="1"/>
  <c r="B23" i="1"/>
  <c r="A23" i="1"/>
  <c r="B22" i="1"/>
  <c r="A22" i="1"/>
  <c r="B21" i="1"/>
  <c r="A21" i="1"/>
  <c r="B20" i="1"/>
  <c r="A20" i="1"/>
  <c r="B19" i="1"/>
  <c r="A19" i="1"/>
  <c r="B18" i="1"/>
  <c r="A18" i="1"/>
  <c r="B17" i="1"/>
  <c r="A17" i="1"/>
  <c r="B16" i="1"/>
  <c r="A16" i="1"/>
  <c r="B15" i="1"/>
  <c r="A15" i="1"/>
  <c r="B14" i="1"/>
  <c r="A14" i="1"/>
  <c r="B13" i="1"/>
  <c r="A13" i="1"/>
  <c r="B12" i="1"/>
  <c r="A12" i="1"/>
  <c r="B11" i="1"/>
  <c r="A11" i="1"/>
  <c r="B10" i="1"/>
  <c r="A10" i="1"/>
  <c r="B9" i="1"/>
  <c r="A9" i="1"/>
  <c r="B8" i="1"/>
  <c r="A8" i="1"/>
  <c r="B7" i="1"/>
  <c r="A7" i="1"/>
  <c r="B6" i="1"/>
  <c r="A6" i="1"/>
  <c r="B5" i="1"/>
  <c r="A5" i="1"/>
  <c r="AY1" i="1"/>
  <c r="AX1" i="1"/>
  <c r="AW1" i="1"/>
  <c r="AV1" i="1"/>
  <c r="AU1" i="1"/>
  <c r="AT1" i="1"/>
  <c r="AS1" i="1"/>
  <c r="AR1" i="1"/>
  <c r="AQ1" i="1"/>
  <c r="AP1" i="1"/>
  <c r="AO1" i="1"/>
  <c r="AN1" i="1"/>
  <c r="AM1" i="1"/>
  <c r="AL1" i="1"/>
  <c r="AK1" i="1"/>
  <c r="AJ1" i="1"/>
  <c r="AI1" i="1"/>
  <c r="AH1" i="1"/>
  <c r="AG1" i="1"/>
  <c r="AF1" i="1"/>
  <c r="AE1" i="1"/>
  <c r="AD1" i="1"/>
  <c r="AC1" i="1"/>
  <c r="AB1" i="1"/>
  <c r="AA1" i="1"/>
  <c r="Z1" i="1"/>
  <c r="Y1" i="1"/>
  <c r="X1" i="1"/>
  <c r="W1" i="1"/>
  <c r="V1" i="1"/>
  <c r="U1" i="1"/>
  <c r="T1" i="1"/>
  <c r="S1" i="1"/>
  <c r="R1" i="1"/>
  <c r="Q1" i="1"/>
  <c r="P1" i="1"/>
  <c r="O1" i="1"/>
  <c r="N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Gonzalez Möllers, Delano</author>
  </authors>
  <commentList>
    <comment ref="A4" authorId="0" shapeId="0" xr:uid="{00000000-0006-0000-0000-000001000000}">
      <text>
        <r>
          <rPr>
            <sz val="9"/>
            <color indexed="81"/>
            <rFont val="Tahoma"/>
            <family val="2"/>
          </rPr>
          <t>(1) Plannen:             Omvat het (strategisch) voorbereidend werk binnen het IV-domein.
(2) Bouwen:             Betreft de ontwikkeling en implementatie van producten, diensten of oplossingen.
(3) Uitvoeren:          Gaat over levering, ondersteuning en onderhoud van producten, diensten of oplossingen.    
(4) Mogelijk maken:   Betreft (strategisch) ondersteunende activiteiten binnen het IV-domein. 
(5) Sturen:              Omvat het managen en verbeteren van het IV-domein.</t>
        </r>
      </text>
    </comment>
  </commentList>
</comments>
</file>

<file path=xl/sharedStrings.xml><?xml version="1.0" encoding="utf-8"?>
<sst xmlns="http://schemas.openxmlformats.org/spreadsheetml/2006/main" count="129" uniqueCount="128">
  <si>
    <t>*</t>
  </si>
  <si>
    <t>1 PLANNEN</t>
  </si>
  <si>
    <t>2 BOUWEN</t>
  </si>
  <si>
    <t>3 UITVOEREN</t>
  </si>
  <si>
    <t>4 MOGELIJK MAKEN</t>
  </si>
  <si>
    <t>5 STUREN</t>
  </si>
  <si>
    <t>Transversaal</t>
  </si>
  <si>
    <t>Hoofdgroep</t>
  </si>
  <si>
    <t>Subgroep</t>
  </si>
  <si>
    <t>KWIV-profiel.</t>
  </si>
  <si>
    <t>Kolomlabels</t>
  </si>
  <si>
    <t>KWIV-dimensie 1</t>
  </si>
  <si>
    <t>KWIV-dimensie 2</t>
  </si>
  <si>
    <t>A.01 Afstemming informatiesysteem en bedrijfsstrategie</t>
  </si>
  <si>
    <t xml:space="preserve">A.02 Management dienstverleningsniveau </t>
  </si>
  <si>
    <t xml:space="preserve">A.03 Ontwikkelen van bedrijfsplannen </t>
  </si>
  <si>
    <t xml:space="preserve">A.04 Product- of serviceplanning </t>
  </si>
  <si>
    <t xml:space="preserve">A.05 Ontwerpen van Architectuur </t>
  </si>
  <si>
    <t xml:space="preserve">A.06 Ontwerp van Applicaties </t>
  </si>
  <si>
    <t xml:space="preserve">A.07 Monitoren technologische ontwikkelingen </t>
  </si>
  <si>
    <t xml:space="preserve">A.08 Duurzame ontwikkeling </t>
  </si>
  <si>
    <t xml:space="preserve">A.09 Innoveren </t>
  </si>
  <si>
    <t>A.10 Gebruikergedreven ontwerpen</t>
  </si>
  <si>
    <t>B.01 Applicatie Ontwikkeling</t>
  </si>
  <si>
    <t xml:space="preserve">B.02 Systeemintegratie </t>
  </si>
  <si>
    <t xml:space="preserve">B.03 Testen </t>
  </si>
  <si>
    <t xml:space="preserve">B.04 Implementeren oplossingen </t>
  </si>
  <si>
    <t xml:space="preserve">B.05 Vervaardigen van documentatie </t>
  </si>
  <si>
    <t xml:space="preserve">B.06 Systeembouw </t>
  </si>
  <si>
    <t xml:space="preserve">C.01 Gebruikersondersteuning </t>
  </si>
  <si>
    <t xml:space="preserve">C.02 Ondersteunen van wijzigingen </t>
  </si>
  <si>
    <t xml:space="preserve">C.03 Dienstverlening </t>
  </si>
  <si>
    <t xml:space="preserve">C.04 Probleemmanagement </t>
  </si>
  <si>
    <t>C.05 Systeembeheer</t>
  </si>
  <si>
    <t xml:space="preserve">D.01 Strategieontwikkeling informatiebeveiliging </t>
  </si>
  <si>
    <t xml:space="preserve">D.02 Ontwikkeling ICT-Kwaliteitsstrategie </t>
  </si>
  <si>
    <t xml:space="preserve">D.03 Opleiding en training </t>
  </si>
  <si>
    <t>D.04 Inkoop IV</t>
  </si>
  <si>
    <t>D.05 Verkoopontwikkeling</t>
  </si>
  <si>
    <t>D.06 Digitale marketing</t>
  </si>
  <si>
    <t>D.07 Datascience en analytics</t>
  </si>
  <si>
    <t xml:space="preserve">D.08 Contractmanagement </t>
  </si>
  <si>
    <t>D.09 Personeelsontwikkeling</t>
  </si>
  <si>
    <t xml:space="preserve">D.10 Informatie- en kennismanagement </t>
  </si>
  <si>
    <t xml:space="preserve">D.11 Behoeftemanagement </t>
  </si>
  <si>
    <t xml:space="preserve">E.01 Ontwikkelen van prognoses </t>
  </si>
  <si>
    <t xml:space="preserve">E.02 Project- en portfoliomanagement </t>
  </si>
  <si>
    <t xml:space="preserve">E.03 Risicomanagement </t>
  </si>
  <si>
    <t xml:space="preserve">E.04 Relatiemanagement </t>
  </si>
  <si>
    <t xml:space="preserve">E.05 Procesverbetering </t>
  </si>
  <si>
    <t xml:space="preserve">E.06 ICT kwaliteitsmanagement </t>
  </si>
  <si>
    <t>E.07 Management van veranderingen in bedrijfsprocessen</t>
  </si>
  <si>
    <t xml:space="preserve">E.08 Informatiebeveiligingsmanagement </t>
  </si>
  <si>
    <t xml:space="preserve">E.09 IT-governance </t>
  </si>
  <si>
    <t>T.01 Toegankelijkheid</t>
  </si>
  <si>
    <t>T.02 Ethiek</t>
  </si>
  <si>
    <t>T.03 Juridische kwesties</t>
  </si>
  <si>
    <t>T.04 Privacy</t>
  </si>
  <si>
    <t>T.05 Beveiliging</t>
  </si>
  <si>
    <t>T.06 Duurzaamheid</t>
  </si>
  <si>
    <t>T.07 Bruikbaarheid</t>
  </si>
  <si>
    <t>(leeg)</t>
  </si>
  <si>
    <t>1.1.1 INFORMATIEARCHITECTUUR</t>
  </si>
  <si>
    <t>1.1.2 FUNCTIONEEL ONTWERP/STARTARCHITECTUUR</t>
  </si>
  <si>
    <t>1.1.3 APPLICATIEARCHITECTUUR</t>
  </si>
  <si>
    <t>1.1.4 TECHNISCHE ARCHITECTUUR</t>
  </si>
  <si>
    <t>1.1.5 SYSTEEMARCHITECTUUR</t>
  </si>
  <si>
    <t>1.1.6 ENTERPRISE ARCHITECTUUR</t>
  </si>
  <si>
    <t>1.2.1 INFORMATIEBELEID</t>
  </si>
  <si>
    <t>1.2.2 INNOVATIEMANAGEMENT</t>
  </si>
  <si>
    <t>1.2.3 MANAGEMENT INFORMATIEVOORZIENING</t>
  </si>
  <si>
    <t>1.3.1 SOURCING MANAGEMENT</t>
  </si>
  <si>
    <t>2.1.1 APPLICATIEONTWIKKELING</t>
  </si>
  <si>
    <t>2.1.2 SYSTEEMONTWIKKELING</t>
  </si>
  <si>
    <t>2.1.3 NETWERKONTWIKKELING</t>
  </si>
  <si>
    <t>2.1.4 DATA ENGINEERING</t>
  </si>
  <si>
    <t>2.2.1 TESTMANAGEMENT</t>
  </si>
  <si>
    <t>3.1.1 SYSTEEMBEHEER</t>
  </si>
  <si>
    <t>3.1.2 CHANGE MANAGEMENT</t>
  </si>
  <si>
    <t>3.1.3 FUNCTIONEEL BEHEER</t>
  </si>
  <si>
    <t>3.1.4 SERVERBEHEER</t>
  </si>
  <si>
    <t>3.1.5 NETWERKBEHEER</t>
  </si>
  <si>
    <t>3.1.6 APPLICATIEBEHEER</t>
  </si>
  <si>
    <t>3.1.7 DATABASEBEHEER</t>
  </si>
  <si>
    <t>3.1.8 RECORDBEHEER</t>
  </si>
  <si>
    <t>3.1.9 DATA STEWARDSHIP</t>
  </si>
  <si>
    <t>3.2.1 TECHNICAL SUPPORT</t>
  </si>
  <si>
    <t>3.2.2 1e LIJNS GEBRUIKERSONDERSTEUNING</t>
  </si>
  <si>
    <t>3.2.3 INCIDENT MANAGEMENT</t>
  </si>
  <si>
    <t>3.2.4 PROBLEM MANAGEMENT</t>
  </si>
  <si>
    <t>3.3.1 SERVICE LEVEL MANAGEMENT</t>
  </si>
  <si>
    <t>3.3.2 CAPACITY MANAGEMENT</t>
  </si>
  <si>
    <t>3.3.3 CONFIGURATION MANAGEMENT</t>
  </si>
  <si>
    <t>3.3.4 RELEASE MANAGEMENT</t>
  </si>
  <si>
    <t>4.1.1 SECURITY MANAGEMENT</t>
  </si>
  <si>
    <t>4.1.2 INFORMATIERISICOMANAGEMENT</t>
  </si>
  <si>
    <t>4.1.3 CYBERSECURITY MANAGEMENT</t>
  </si>
  <si>
    <t>4.2.1 CATEGORIEMANAGEMENT IV</t>
  </si>
  <si>
    <t>4.2.2 INKOOP IV</t>
  </si>
  <si>
    <t>4.2.3 RELATIEMANAGEMENT IV</t>
  </si>
  <si>
    <t>4.2.4 CONTRACT/LEVERANCIERSMANAGEMENT IV</t>
  </si>
  <si>
    <t>4.3.1 INFORMATIEANALYSE</t>
  </si>
  <si>
    <t>4.3.2 BUSINESS ANALYSE</t>
  </si>
  <si>
    <t>4.3.3 BUSINESS INTELLIGENCE/DATA ANALYSE</t>
  </si>
  <si>
    <t>4.3.4 DATA SCIENCE</t>
  </si>
  <si>
    <t>4.4.1 INFORMATIECOACHING</t>
  </si>
  <si>
    <t>4.4.2 LEER- EN ONTWIKKELMANAGEMENT</t>
  </si>
  <si>
    <t>4.4.3 (AGILE) COACHING</t>
  </si>
  <si>
    <t>4.5.1 PRODUCT OWNER</t>
  </si>
  <si>
    <t>4.5.2 PRODUCT MANAGER</t>
  </si>
  <si>
    <t>4.5.3 BUSINESS OWNER (GEDELEGEERD)</t>
  </si>
  <si>
    <t>4.6.1 SERVICE DESIGN</t>
  </si>
  <si>
    <t>4.6.2 USER INTERFACE DESIGN</t>
  </si>
  <si>
    <t>4.6.3 UX RESEARCH</t>
  </si>
  <si>
    <t>5.1.1 PROJECTLEIDERSCHAP IV</t>
  </si>
  <si>
    <t>5.1.2 PROJECTMANAGEMENT IV</t>
  </si>
  <si>
    <t>5.1.3 PROGRAMMAMANAGEMENT IV</t>
  </si>
  <si>
    <t>5.1.4 PORTFOLIOMANAGEMENT IV</t>
  </si>
  <si>
    <t>5.2.1 SCRUM MASTER</t>
  </si>
  <si>
    <t>5.2.2 RELEASE TRAIN ENGINEER</t>
  </si>
  <si>
    <t>5.3.1 INFORMATIEMANAGEMENT</t>
  </si>
  <si>
    <t>5.3.2 DATA/GEGEVENSMANAGEMENT</t>
  </si>
  <si>
    <t>5.3.3 RECORDMANAGEMENT</t>
  </si>
  <si>
    <t>5.3.4 METADATA/GEGEVENSMANAGEMENT</t>
  </si>
  <si>
    <t>5.3.5 KWALITEITSMANAGEMENT IV</t>
  </si>
  <si>
    <t>5.4.1 IT-CONTROL</t>
  </si>
  <si>
    <t xml:space="preserve">Rijlabels </t>
  </si>
  <si>
    <t>Bijlage A - Overzicht KWIV-profiel en competenties e-CF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</si>
</sst>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0"/>
      <name val="Calibri"/>
      <family val="2"/>
      <scheme val="minor"/>
    </font>
    <font>
      <b/>
      <sz val="11"/>
      <color theme="1"/>
      <name val="Calibri"/>
      <family val="2"/>
      <scheme val="minor"/>
    </font>
    <font>
      <b/>
      <sz val="16"/>
      <color theme="1"/>
      <name val="Calibri"/>
      <family val="2"/>
      <scheme val="minor"/>
    </font>
    <font>
      <i/>
      <sz val="11"/>
      <color theme="0"/>
      <name val="Calibri"/>
      <family val="2"/>
      <scheme val="minor"/>
    </font>
    <font>
      <i/>
      <sz val="11"/>
      <color theme="1"/>
      <name val="Calibri"/>
      <family val="2"/>
      <scheme val="minor"/>
    </font>
    <font>
      <sz val="11"/>
      <name val="Calibri"/>
      <family val="2"/>
      <scheme val="minor"/>
    </font>
    <font>
      <sz val="9"/>
      <color indexed="81"/>
      <name val="Tahoma"/>
      <family val="2"/>
    </font>
  </fonts>
  <fills count="6">
    <fill>
      <patternFill patternType="none"/>
    </fill>
    <fill>
      <patternFill patternType="gray125"/>
    </fill>
    <fill>
      <patternFill patternType="solid">
        <fgColor theme="9" tint="0.39997558519241921"/>
        <bgColor indexed="64"/>
      </patternFill>
    </fill>
    <fill>
      <patternFill patternType="solid">
        <fgColor theme="9" tint="-0.24994659260841701"/>
        <bgColor indexed="64"/>
      </patternFill>
    </fill>
    <fill>
      <patternFill patternType="solid">
        <fgColor theme="0" tint="-4.9989318521683403E-2"/>
        <bgColor indexed="64"/>
      </patternFill>
    </fill>
    <fill>
      <patternFill patternType="solid">
        <fgColor theme="9" tint="-0.249977111117893"/>
        <bgColor theme="9" tint="-0.24994659260841701"/>
      </patternFill>
    </fill>
  </fills>
  <borders count="10">
    <border>
      <left/>
      <right/>
      <top/>
      <bottom/>
      <diagonal/>
    </border>
    <border>
      <left/>
      <right/>
      <top/>
      <bottom style="thin">
        <color rgb="FF999999"/>
      </bottom>
      <diagonal/>
    </border>
    <border>
      <left style="thin">
        <color rgb="FF999999"/>
      </left>
      <right/>
      <top style="thin">
        <color rgb="FF999999"/>
      </top>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style="thin">
        <color rgb="FF999999"/>
      </left>
      <right style="thin">
        <color rgb="FF999999"/>
      </right>
      <top style="thin">
        <color rgb="FF999999"/>
      </top>
      <bottom/>
      <diagonal/>
    </border>
    <border>
      <left/>
      <right style="thin">
        <color rgb="FF999999"/>
      </right>
      <top style="thin">
        <color rgb="FF999999"/>
      </top>
      <bottom/>
      <diagonal/>
    </border>
    <border>
      <left style="thin">
        <color rgb="FF999999"/>
      </left>
      <right/>
      <top style="thin">
        <color indexed="65"/>
      </top>
      <bottom/>
      <diagonal/>
    </border>
    <border>
      <left style="thin">
        <color rgb="FF999999"/>
      </left>
      <right style="thin">
        <color rgb="FF999999"/>
      </right>
      <top style="thin">
        <color rgb="FF999999"/>
      </top>
      <bottom style="thin">
        <color rgb="FF999999"/>
      </bottom>
      <diagonal/>
    </border>
    <border>
      <left style="thin">
        <color rgb="FF999999"/>
      </left>
      <right/>
      <top style="thin">
        <color indexed="65"/>
      </top>
      <bottom style="thin">
        <color rgb="FF999999"/>
      </bottom>
      <diagonal/>
    </border>
  </borders>
  <cellStyleXfs count="1">
    <xf numFmtId="0" fontId="0" fillId="0" borderId="0"/>
  </cellStyleXfs>
  <cellXfs count="26">
    <xf numFmtId="0" fontId="0" fillId="0" borderId="0" xfId="0"/>
    <xf numFmtId="0" fontId="4" fillId="0" borderId="0" xfId="0" applyFont="1"/>
    <xf numFmtId="0" fontId="2" fillId="0" borderId="0" xfId="0" applyFont="1" applyAlignment="1">
      <alignment wrapText="1"/>
    </xf>
    <xf numFmtId="0" fontId="0" fillId="0" borderId="0" xfId="0" applyAlignment="1">
      <alignment wrapText="1"/>
    </xf>
    <xf numFmtId="0" fontId="2" fillId="0" borderId="2" xfId="0" applyFont="1" applyBorder="1"/>
    <xf numFmtId="0" fontId="0" fillId="0" borderId="2" xfId="0" applyBorder="1"/>
    <xf numFmtId="0" fontId="0" fillId="0" borderId="3" xfId="0" applyBorder="1"/>
    <xf numFmtId="0" fontId="0" fillId="0" borderId="4" xfId="0" applyBorder="1"/>
    <xf numFmtId="0" fontId="2" fillId="0" borderId="2" xfId="0" applyFont="1" applyBorder="1" applyAlignment="1">
      <alignment wrapText="1"/>
    </xf>
    <xf numFmtId="0" fontId="0" fillId="0" borderId="5" xfId="0" applyBorder="1" applyAlignment="1">
      <alignment textRotation="90"/>
    </xf>
    <xf numFmtId="0" fontId="0" fillId="0" borderId="6" xfId="0" applyBorder="1" applyAlignment="1">
      <alignment textRotation="90"/>
    </xf>
    <xf numFmtId="0" fontId="0" fillId="0" borderId="0" xfId="0" applyAlignment="1">
      <alignment textRotation="90"/>
    </xf>
    <xf numFmtId="0" fontId="0" fillId="0" borderId="7" xfId="0" applyBorder="1" applyAlignment="1">
      <alignment horizontal="left"/>
    </xf>
    <xf numFmtId="0" fontId="0" fillId="0" borderId="2" xfId="0" applyBorder="1" applyAlignment="1">
      <alignment horizontal="left"/>
    </xf>
    <xf numFmtId="0" fontId="0" fillId="0" borderId="8" xfId="0" applyNumberFormat="1" applyBorder="1"/>
    <xf numFmtId="0" fontId="6" fillId="5" borderId="7" xfId="0" applyFont="1" applyFill="1" applyBorder="1" applyAlignment="1">
      <alignment horizontal="left"/>
    </xf>
    <xf numFmtId="0" fontId="6" fillId="0" borderId="7" xfId="0" applyFont="1" applyFill="1" applyBorder="1" applyAlignment="1">
      <alignment horizontal="left"/>
    </xf>
    <xf numFmtId="0" fontId="0" fillId="0" borderId="7" xfId="0" applyBorder="1" applyAlignment="1">
      <alignment horizontal="left" wrapText="1" shrinkToFit="1"/>
    </xf>
    <xf numFmtId="0" fontId="0" fillId="0" borderId="9" xfId="0" applyBorder="1" applyAlignment="1">
      <alignment horizontal="left"/>
    </xf>
    <xf numFmtId="0" fontId="0" fillId="0" borderId="7" xfId="0" applyFont="1" applyBorder="1" applyAlignment="1">
      <alignment horizontal="left"/>
    </xf>
    <xf numFmtId="0" fontId="0" fillId="0" borderId="8" xfId="0" applyNumberFormat="1" applyFont="1" applyBorder="1"/>
    <xf numFmtId="0" fontId="0" fillId="0" borderId="0" xfId="0" applyFont="1"/>
    <xf numFmtId="0" fontId="5" fillId="4" borderId="1" xfId="0" applyFont="1" applyFill="1" applyBorder="1" applyAlignment="1">
      <alignment horizontal="center" vertical="center"/>
    </xf>
    <xf numFmtId="0" fontId="3" fillId="2" borderId="0" xfId="0" applyFont="1" applyFill="1" applyAlignment="1">
      <alignment horizontal="left"/>
    </xf>
    <xf numFmtId="0" fontId="0" fillId="0" borderId="1" xfId="0" applyBorder="1" applyAlignment="1">
      <alignment horizontal="center" vertical="center" wrapText="1"/>
    </xf>
    <xf numFmtId="0" fontId="1" fillId="3" borderId="1" xfId="0" applyFont="1" applyFill="1" applyBorder="1" applyAlignment="1">
      <alignment horizontal="center" vertical="center" wrapText="1"/>
    </xf>
  </cellXfs>
  <cellStyles count="1">
    <cellStyle name="Standaard" xfId="0" builtinId="0"/>
  </cellStyles>
  <dxfs count="52">
    <dxf>
      <font>
        <strike val="0"/>
      </font>
    </dxf>
    <dxf>
      <font>
        <strike val="0"/>
      </font>
    </dxf>
    <dxf>
      <font>
        <strike/>
      </font>
    </dxf>
    <dxf>
      <font>
        <strike/>
      </font>
    </dxf>
    <dxf>
      <font>
        <strike/>
      </font>
    </dxf>
    <dxf>
      <font>
        <strike/>
      </font>
    </dxf>
    <dxf>
      <fill>
        <patternFill patternType="none">
          <fgColor indexed="64"/>
          <bgColor auto="1"/>
        </patternFill>
      </fill>
    </dxf>
    <dxf>
      <font>
        <color auto="1"/>
      </font>
    </dxf>
    <dxf>
      <fill>
        <patternFill>
          <bgColor theme="9" tint="-0.249977111117893"/>
        </patternFill>
      </fill>
    </dxf>
    <dxf>
      <fill>
        <patternFill>
          <fgColor theme="9" tint="-0.24994659260841701"/>
        </patternFill>
      </fill>
    </dxf>
    <dxf>
      <fill>
        <patternFill patternType="solid">
          <bgColor theme="9" tint="-0.24994659260841701"/>
        </patternFill>
      </fill>
    </dxf>
    <dxf>
      <border>
        <vertical style="thin">
          <color rgb="FF999999"/>
        </vertical>
        <horizontal style="thin">
          <color rgb="FF999999"/>
        </horizontal>
      </border>
    </dxf>
    <dxf>
      <font>
        <b/>
      </font>
    </dxf>
    <dxf>
      <border>
        <right style="thin">
          <color rgb="FF999999"/>
        </right>
        <vertical style="thin">
          <color rgb="FF999999"/>
        </vertical>
      </border>
    </dxf>
    <dxf>
      <alignment textRotation="90"/>
    </dxf>
    <dxf>
      <font>
        <color theme="9" tint="0.39994506668294322"/>
      </font>
      <fill>
        <patternFill>
          <bgColor theme="9" tint="0.39994506668294322"/>
        </patternFill>
      </fill>
    </dxf>
    <dxf>
      <font>
        <b/>
        <i val="0"/>
        <color theme="0"/>
      </font>
      <fill>
        <patternFill>
          <bgColor rgb="FF002060"/>
        </patternFill>
      </fill>
    </dxf>
    <dxf>
      <font>
        <b/>
        <i val="0"/>
      </font>
      <fill>
        <patternFill>
          <bgColor rgb="FFFFFF00"/>
        </patternFill>
      </fill>
    </dxf>
    <dxf>
      <font>
        <b/>
        <i val="0"/>
        <color auto="1"/>
      </font>
      <fill>
        <patternFill>
          <bgColor theme="5"/>
        </patternFill>
      </fill>
    </dxf>
    <dxf>
      <font>
        <b/>
        <i val="0"/>
        <color theme="0"/>
      </font>
      <fill>
        <patternFill>
          <bgColor theme="9" tint="-0.24994659260841701"/>
        </patternFill>
      </fill>
    </dxf>
    <dxf>
      <font>
        <b/>
        <i val="0"/>
      </font>
      <fill>
        <patternFill>
          <bgColor theme="4" tint="0.39994506668294322"/>
        </patternFill>
      </fill>
    </dxf>
    <dxf>
      <font>
        <color theme="9" tint="0.39994506668294322"/>
      </font>
      <fill>
        <patternFill>
          <bgColor theme="9" tint="0.39994506668294322"/>
        </patternFill>
      </fill>
    </dxf>
    <dxf>
      <font>
        <b/>
        <i val="0"/>
        <color theme="0"/>
      </font>
      <fill>
        <patternFill>
          <bgColor rgb="FF002060"/>
        </patternFill>
      </fill>
    </dxf>
    <dxf>
      <font>
        <b/>
        <i val="0"/>
      </font>
      <fill>
        <patternFill>
          <bgColor rgb="FFFFFF00"/>
        </patternFill>
      </fill>
    </dxf>
    <dxf>
      <font>
        <b/>
        <i val="0"/>
        <color auto="1"/>
      </font>
      <fill>
        <patternFill>
          <bgColor theme="5"/>
        </patternFill>
      </fill>
    </dxf>
    <dxf>
      <font>
        <b/>
        <i val="0"/>
        <color theme="0"/>
      </font>
      <fill>
        <patternFill>
          <bgColor theme="9" tint="-0.24994659260841701"/>
        </patternFill>
      </fill>
    </dxf>
    <dxf>
      <font>
        <b/>
        <i val="0"/>
      </font>
      <fill>
        <patternFill>
          <bgColor theme="4" tint="0.39994506668294322"/>
        </patternFill>
      </fill>
    </dxf>
    <dxf>
      <font>
        <b/>
        <i val="0"/>
        <color theme="0"/>
      </font>
      <fill>
        <patternFill>
          <bgColor rgb="FF002060"/>
        </patternFill>
      </fill>
    </dxf>
    <dxf>
      <font>
        <b/>
        <i val="0"/>
      </font>
      <fill>
        <patternFill>
          <bgColor rgb="FFFFFF00"/>
        </patternFill>
      </fill>
    </dxf>
    <dxf>
      <font>
        <b/>
        <i val="0"/>
        <color auto="1"/>
      </font>
      <fill>
        <patternFill>
          <bgColor theme="5"/>
        </patternFill>
      </fill>
    </dxf>
    <dxf>
      <font>
        <b/>
        <i val="0"/>
        <color theme="0"/>
      </font>
      <fill>
        <patternFill>
          <bgColor rgb="FF7030A0"/>
        </patternFill>
      </fill>
    </dxf>
    <dxf>
      <font>
        <b/>
        <i val="0"/>
      </font>
      <fill>
        <patternFill>
          <bgColor theme="4" tint="0.39994506668294322"/>
        </patternFill>
      </fill>
    </dxf>
    <dxf>
      <font>
        <b/>
        <i val="0"/>
        <color theme="0"/>
      </font>
      <fill>
        <patternFill>
          <bgColor rgb="FF002060"/>
        </patternFill>
      </fill>
    </dxf>
    <dxf>
      <font>
        <b/>
        <i val="0"/>
      </font>
      <fill>
        <patternFill>
          <bgColor rgb="FFFFFF00"/>
        </patternFill>
      </fill>
    </dxf>
    <dxf>
      <font>
        <b/>
        <i val="0"/>
        <color auto="1"/>
      </font>
      <fill>
        <patternFill>
          <bgColor theme="5"/>
        </patternFill>
      </fill>
    </dxf>
    <dxf>
      <font>
        <b/>
        <i val="0"/>
      </font>
      <fill>
        <patternFill>
          <bgColor theme="9" tint="0.39994506668294322"/>
        </patternFill>
      </fill>
    </dxf>
    <dxf>
      <font>
        <b/>
        <i val="0"/>
      </font>
      <fill>
        <patternFill>
          <bgColor theme="4" tint="0.39994506668294322"/>
        </patternFill>
      </fill>
    </dxf>
    <dxf>
      <font>
        <b/>
        <i val="0"/>
        <color theme="0"/>
      </font>
      <fill>
        <patternFill>
          <bgColor rgb="FF002060"/>
        </patternFill>
      </fill>
    </dxf>
    <dxf>
      <font>
        <b/>
        <i val="0"/>
      </font>
      <fill>
        <patternFill>
          <bgColor rgb="FFFFFF00"/>
        </patternFill>
      </fill>
    </dxf>
    <dxf>
      <font>
        <b/>
        <i val="0"/>
        <color auto="1"/>
      </font>
      <fill>
        <patternFill>
          <bgColor theme="5"/>
        </patternFill>
      </fill>
    </dxf>
    <dxf>
      <font>
        <b/>
        <i val="0"/>
      </font>
      <fill>
        <patternFill>
          <bgColor theme="9" tint="0.39994506668294322"/>
        </patternFill>
      </fill>
    </dxf>
    <dxf>
      <font>
        <b/>
        <i val="0"/>
      </font>
      <fill>
        <patternFill>
          <bgColor theme="4" tint="0.39994506668294322"/>
        </patternFill>
      </fill>
    </dxf>
    <dxf>
      <font>
        <b/>
        <i val="0"/>
        <color theme="0"/>
      </font>
      <fill>
        <patternFill>
          <bgColor rgb="FF002060"/>
        </patternFill>
      </fill>
    </dxf>
    <dxf>
      <font>
        <b/>
        <i val="0"/>
      </font>
      <fill>
        <patternFill>
          <bgColor rgb="FFFFFF00"/>
        </patternFill>
      </fill>
    </dxf>
    <dxf>
      <font>
        <b/>
        <i val="0"/>
        <color auto="1"/>
      </font>
      <fill>
        <patternFill>
          <bgColor theme="5"/>
        </patternFill>
      </fill>
    </dxf>
    <dxf>
      <font>
        <b/>
        <i val="0"/>
      </font>
      <fill>
        <patternFill>
          <bgColor theme="9" tint="0.39994506668294322"/>
        </patternFill>
      </fill>
    </dxf>
    <dxf>
      <font>
        <b/>
        <i val="0"/>
      </font>
      <fill>
        <patternFill>
          <bgColor theme="4" tint="0.39994506668294322"/>
        </patternFill>
      </fill>
    </dxf>
    <dxf>
      <font>
        <b/>
        <i val="0"/>
        <color theme="0"/>
      </font>
      <fill>
        <patternFill>
          <bgColor rgb="FF002060"/>
        </patternFill>
      </fill>
    </dxf>
    <dxf>
      <font>
        <b/>
        <i val="0"/>
      </font>
      <fill>
        <patternFill>
          <bgColor rgb="FFFFFF00"/>
        </patternFill>
      </fill>
    </dxf>
    <dxf>
      <font>
        <b/>
        <i val="0"/>
        <color auto="1"/>
      </font>
      <fill>
        <patternFill>
          <bgColor theme="5"/>
        </patternFill>
      </fill>
    </dxf>
    <dxf>
      <font>
        <b/>
        <i val="0"/>
      </font>
      <fill>
        <patternFill>
          <bgColor theme="9" tint="0.39994506668294322"/>
        </patternFill>
      </fill>
    </dxf>
    <dxf>
      <font>
        <b/>
        <i val="0"/>
      </font>
      <fill>
        <patternFill>
          <bgColor theme="4"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7620</xdr:rowOff>
    </xdr:from>
    <xdr:to>
      <xdr:col>23</xdr:col>
      <xdr:colOff>28575</xdr:colOff>
      <xdr:row>3</xdr:row>
      <xdr:rowOff>1922145</xdr:rowOff>
    </xdr:to>
    <xdr:pic>
      <xdr:nvPicPr>
        <xdr:cNvPr id="2" name="Afbeelding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40080"/>
          <a:ext cx="8905875" cy="1914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t.haas/Downloads/deel-ii-kwaliteitsraamwerk-iv-oktober-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 Uitleg"/>
      <sheetName val="Bron tekst"/>
      <sheetName val="1. KWIV-profiel"/>
      <sheetName val="2. Roepnaam - KWIV-profiel"/>
      <sheetName val="Bron profiel competenties"/>
      <sheetName val="Bron competenties"/>
      <sheetName val="3. Vergelijking KWIV-profielen"/>
      <sheetName val="VLookup"/>
      <sheetName val="4. KWIV-profiel en e-CF"/>
      <sheetName val="5. Matching new KWIV via e-CF "/>
      <sheetName val="Bron roepnaam profiel"/>
    </sheetNames>
    <sheetDataSet>
      <sheetData sheetId="0"/>
      <sheetData sheetId="1"/>
      <sheetData sheetId="2"/>
      <sheetData sheetId="3"/>
      <sheetData sheetId="4"/>
      <sheetData sheetId="5"/>
      <sheetData sheetId="6"/>
      <sheetData sheetId="7">
        <row r="15">
          <cell r="F15" t="str">
            <v>1.1.1 INFORMATIEARCHITECTUUR</v>
          </cell>
          <cell r="G15" t="str">
            <v>1.1 ARCHITECTUUR</v>
          </cell>
          <cell r="H15" t="str">
            <v>1 PLANNEN</v>
          </cell>
        </row>
        <row r="16">
          <cell r="F16" t="str">
            <v>1.1.2 FUNCTIONEEL ONTWERP/STARTARCHITECTUUR</v>
          </cell>
          <cell r="G16" t="str">
            <v>1.1 ARCHITECTUUR</v>
          </cell>
          <cell r="H16" t="str">
            <v>1 PLANNEN</v>
          </cell>
        </row>
        <row r="17">
          <cell r="F17" t="str">
            <v>1.1.3 APPLICATIEARCHITECTUUR</v>
          </cell>
          <cell r="G17" t="str">
            <v>1.1 ARCHITECTUUR</v>
          </cell>
          <cell r="H17" t="str">
            <v>1 PLANNEN</v>
          </cell>
        </row>
        <row r="18">
          <cell r="F18" t="str">
            <v>1.1.4 TECHNISCHE ARCHITECTUUR</v>
          </cell>
          <cell r="G18" t="str">
            <v>1.1 ARCHITECTUUR</v>
          </cell>
          <cell r="H18" t="str">
            <v>1 PLANNEN</v>
          </cell>
        </row>
        <row r="19">
          <cell r="F19" t="str">
            <v>1.1.5 SYSTEEMARCHITECTUUR</v>
          </cell>
          <cell r="G19" t="str">
            <v>1.1 ARCHITECTUUR</v>
          </cell>
          <cell r="H19" t="str">
            <v>1 PLANNEN</v>
          </cell>
        </row>
        <row r="20">
          <cell r="F20" t="str">
            <v>1.1.6 ENTERPRISE ARCHITECTUUR</v>
          </cell>
          <cell r="G20" t="str">
            <v>1.1 ARCHITECTUUR</v>
          </cell>
          <cell r="H20" t="str">
            <v>1 PLANNEN</v>
          </cell>
        </row>
        <row r="21">
          <cell r="F21" t="str">
            <v>1.2.1 INFORMATIEBELEID</v>
          </cell>
          <cell r="G21" t="str">
            <v>1.2 INFORMATIEPLANNING</v>
          </cell>
          <cell r="H21" t="str">
            <v>1 PLANNEN</v>
          </cell>
        </row>
        <row r="22">
          <cell r="F22" t="str">
            <v>1.2.2 INNOVATIEMANAGEMENT</v>
          </cell>
          <cell r="G22" t="str">
            <v>1.2 INFORMATIEPLANNING</v>
          </cell>
          <cell r="H22" t="str">
            <v>1 PLANNEN</v>
          </cell>
        </row>
        <row r="23">
          <cell r="F23" t="str">
            <v>1.2.3 MANAGEMENT INFORMATIEVOORZIENING</v>
          </cell>
          <cell r="G23" t="str">
            <v>1.2 INFORMATIEPLANNING</v>
          </cell>
          <cell r="H23" t="str">
            <v>1 PLANNEN</v>
          </cell>
        </row>
        <row r="24">
          <cell r="F24" t="str">
            <v>1.3.1 SOURCING MANAGEMENT</v>
          </cell>
          <cell r="G24" t="str">
            <v>1.3 SOURCING MANAGEMENT</v>
          </cell>
          <cell r="H24" t="str">
            <v>1 PLANNEN</v>
          </cell>
        </row>
        <row r="27">
          <cell r="F27" t="str">
            <v>2.1.1 APPLICATIEONTWIKKELING</v>
          </cell>
          <cell r="G27" t="str">
            <v>2.1 ONTWIKKELEN</v>
          </cell>
          <cell r="H27" t="str">
            <v>2 BOUWEN</v>
          </cell>
        </row>
        <row r="28">
          <cell r="F28" t="str">
            <v>2.1.2 SYSTEEMONTWIKKELING</v>
          </cell>
          <cell r="G28" t="str">
            <v>2.1 ONTWIKKELEN</v>
          </cell>
          <cell r="H28" t="str">
            <v>2 BOUWEN</v>
          </cell>
        </row>
        <row r="29">
          <cell r="F29" t="str">
            <v>2.1.3 NETWERKONTWIKKELING</v>
          </cell>
          <cell r="G29" t="str">
            <v>2.1 ONTWIKKELEN</v>
          </cell>
          <cell r="H29" t="str">
            <v>2 BOUWEN</v>
          </cell>
        </row>
        <row r="30">
          <cell r="F30" t="str">
            <v>2.1.4 DATA ENGINEERING</v>
          </cell>
          <cell r="G30" t="str">
            <v>2.1 ONTWIKKELEN</v>
          </cell>
          <cell r="H30" t="str">
            <v>2 BOUWEN</v>
          </cell>
        </row>
        <row r="31">
          <cell r="F31" t="str">
            <v>2.2.1 TESTMANAGEMENT</v>
          </cell>
          <cell r="G31" t="str">
            <v>2.2 TESTEN</v>
          </cell>
          <cell r="H31" t="str">
            <v>2 BOUWEN</v>
          </cell>
        </row>
        <row r="34">
          <cell r="F34" t="str">
            <v>3.1.1 SYSTEEMBEHEER</v>
          </cell>
          <cell r="G34" t="str">
            <v>3.1 ONDERHOUD</v>
          </cell>
          <cell r="H34" t="str">
            <v>3 UITVOEREN</v>
          </cell>
        </row>
        <row r="35">
          <cell r="F35" t="str">
            <v>3.1.2 CHANGE MANAGEMENT</v>
          </cell>
          <cell r="G35" t="str">
            <v>3.1 ONDERHOUD</v>
          </cell>
          <cell r="H35" t="str">
            <v>3 UITVOEREN</v>
          </cell>
        </row>
        <row r="36">
          <cell r="F36" t="str">
            <v>3.1.3 FUNCTIONEEL BEHEER</v>
          </cell>
          <cell r="G36" t="str">
            <v>3.1 ONDERHOUD</v>
          </cell>
          <cell r="H36" t="str">
            <v>3 UITVOEREN</v>
          </cell>
        </row>
        <row r="37">
          <cell r="F37" t="str">
            <v>3.1.4 SERVERBEHEER</v>
          </cell>
          <cell r="G37" t="str">
            <v>3.1 ONDERHOUD</v>
          </cell>
          <cell r="H37" t="str">
            <v>3 UITVOEREN</v>
          </cell>
        </row>
        <row r="38">
          <cell r="F38" t="str">
            <v>3.1.5 NETWERKBEHEER</v>
          </cell>
          <cell r="G38" t="str">
            <v>3.1 ONDERHOUD</v>
          </cell>
          <cell r="H38" t="str">
            <v>3 UITVOEREN</v>
          </cell>
        </row>
        <row r="39">
          <cell r="F39" t="str">
            <v>3.1.6 APPLICATIEBEHEER</v>
          </cell>
          <cell r="G39" t="str">
            <v>3.1 ONDERHOUD</v>
          </cell>
          <cell r="H39" t="str">
            <v>3 UITVOEREN</v>
          </cell>
        </row>
        <row r="40">
          <cell r="F40" t="str">
            <v>3.1.7 DATABASEBEHEER</v>
          </cell>
          <cell r="G40" t="str">
            <v>3.1 ONDERHOUD</v>
          </cell>
          <cell r="H40" t="str">
            <v>3 UITVOEREN</v>
          </cell>
        </row>
        <row r="41">
          <cell r="F41" t="str">
            <v>3.1.8 RECORDBEHEER</v>
          </cell>
          <cell r="G41" t="str">
            <v>3.1 ONDERHOUD</v>
          </cell>
          <cell r="H41" t="str">
            <v>3 UITVOEREN</v>
          </cell>
        </row>
        <row r="42">
          <cell r="F42" t="str">
            <v>3.1.9 DATA STEWARDSHIP</v>
          </cell>
          <cell r="G42" t="str">
            <v>3.1 ONDERHOUD</v>
          </cell>
          <cell r="H42" t="str">
            <v>3 UITVOEREN</v>
          </cell>
        </row>
        <row r="43">
          <cell r="F43" t="str">
            <v>3.2.1 TECHNICAL SUPPORT</v>
          </cell>
          <cell r="G43" t="str">
            <v>3.2 SUPPORT</v>
          </cell>
          <cell r="H43" t="str">
            <v>3 UITVOEREN</v>
          </cell>
        </row>
        <row r="44">
          <cell r="F44" t="str">
            <v>3.2.2 1e LIJNS GEBRUIKERSONDERSTEUNING</v>
          </cell>
          <cell r="G44" t="str">
            <v>3.2 SUPPORT</v>
          </cell>
          <cell r="H44" t="str">
            <v>3 UITVOEREN</v>
          </cell>
        </row>
        <row r="45">
          <cell r="F45" t="str">
            <v>3.2.3 INCIDENT MANAGEMENT</v>
          </cell>
          <cell r="G45" t="str">
            <v>3.2 SUPPORT</v>
          </cell>
          <cell r="H45" t="str">
            <v>3 UITVOEREN</v>
          </cell>
        </row>
        <row r="46">
          <cell r="F46" t="str">
            <v>3.2.4 PROBLEM MANAGEMENT</v>
          </cell>
          <cell r="G46" t="str">
            <v>3.2 SUPPORT</v>
          </cell>
          <cell r="H46" t="str">
            <v>3 UITVOEREN</v>
          </cell>
        </row>
        <row r="47">
          <cell r="F47" t="str">
            <v>3.3.1 SERVICE LEVEL MANAGEMENT</v>
          </cell>
          <cell r="G47" t="str">
            <v>3.3 SERVICE DELIVERY</v>
          </cell>
          <cell r="H47" t="str">
            <v>3 UITVOEREN</v>
          </cell>
        </row>
        <row r="48">
          <cell r="F48" t="str">
            <v>3.3.2 CAPACITY MANAGEMENT</v>
          </cell>
          <cell r="G48" t="str">
            <v>3.3 SERVICE DELIVERY</v>
          </cell>
          <cell r="H48" t="str">
            <v>3 UITVOEREN</v>
          </cell>
        </row>
        <row r="49">
          <cell r="F49" t="str">
            <v>3.3.3 CONFIGURATION MANAGEMENT</v>
          </cell>
          <cell r="G49" t="str">
            <v>3.3 SERVICE DELIVERY</v>
          </cell>
          <cell r="H49" t="str">
            <v>3 UITVOEREN</v>
          </cell>
        </row>
        <row r="50">
          <cell r="F50" t="str">
            <v>3.3.4 RELEASE MANAGEMENT</v>
          </cell>
          <cell r="G50" t="str">
            <v>3.3 SERVICE DELIVERY</v>
          </cell>
          <cell r="H50" t="str">
            <v>3 UITVOEREN</v>
          </cell>
        </row>
        <row r="52">
          <cell r="F52" t="str">
            <v>4.1.1 SECURITY MANAGEMENT</v>
          </cell>
          <cell r="G52" t="str">
            <v>4.1 INFORMATIEBEVEILIGING</v>
          </cell>
          <cell r="H52" t="str">
            <v>4 MOGELIJK MAKEN</v>
          </cell>
        </row>
        <row r="53">
          <cell r="F53" t="str">
            <v>4.1.2 INFORMATIERISICOMANAGEMENT</v>
          </cell>
          <cell r="G53" t="str">
            <v>4.1 INFORMATIEBEVEILIGING</v>
          </cell>
          <cell r="H53" t="str">
            <v>4 MOGELIJK MAKEN</v>
          </cell>
        </row>
        <row r="54">
          <cell r="F54" t="str">
            <v>4.1.3 CYBERSECURITY MANAGEMENT</v>
          </cell>
          <cell r="G54" t="str">
            <v>4.1 INFORMATIEBEVEILIGING</v>
          </cell>
          <cell r="H54" t="str">
            <v>4 MOGELIJK MAKEN</v>
          </cell>
        </row>
        <row r="55">
          <cell r="F55" t="str">
            <v>4.2.1 CATEGORIEMANAGEMENT IV</v>
          </cell>
          <cell r="G55" t="str">
            <v>4.2 LEVERANCIERSMANAGEMENT</v>
          </cell>
          <cell r="H55" t="str">
            <v>4 MOGELIJK MAKEN</v>
          </cell>
        </row>
        <row r="56">
          <cell r="F56" t="str">
            <v>4.2.2 INKOOP IV</v>
          </cell>
          <cell r="G56" t="str">
            <v>4.2 LEVERANCIERSMANAGEMENT</v>
          </cell>
          <cell r="H56" t="str">
            <v>4 MOGELIJK MAKEN</v>
          </cell>
        </row>
        <row r="57">
          <cell r="F57" t="str">
            <v>4.2.3 RELATIEMANAGEMENT IV</v>
          </cell>
          <cell r="G57" t="str">
            <v>4.2 LEVERANCIERSMANAGEMENT</v>
          </cell>
          <cell r="H57" t="str">
            <v>4 MOGELIJK MAKEN</v>
          </cell>
        </row>
        <row r="58">
          <cell r="F58" t="str">
            <v>4.2.4 CONTRACT/LEVERANCIERSMANAGEMENT IV</v>
          </cell>
          <cell r="G58" t="str">
            <v>4.2 LEVERANCIERSMANAGEMENT</v>
          </cell>
          <cell r="H58" t="str">
            <v>4 MOGELIJK MAKEN</v>
          </cell>
        </row>
        <row r="59">
          <cell r="F59" t="str">
            <v>4.3.1 INFORMATIEANALYSE</v>
          </cell>
          <cell r="G59" t="str">
            <v>4.3 INFORMATIEANALYSE</v>
          </cell>
          <cell r="H59" t="str">
            <v>4 MOGELIJK MAKEN</v>
          </cell>
        </row>
        <row r="60">
          <cell r="F60" t="str">
            <v>4.3.2 BUSINESS ANALYSE</v>
          </cell>
          <cell r="G60" t="str">
            <v>4.3 INFORMATIEANALYSE</v>
          </cell>
          <cell r="H60" t="str">
            <v>4 MOGELIJK MAKEN</v>
          </cell>
        </row>
        <row r="61">
          <cell r="F61" t="str">
            <v>4.3.3 BUSINESS INTELLIGENCE/DATA ANALYSE</v>
          </cell>
          <cell r="G61" t="str">
            <v>4.3 INFORMATIEANALYSE</v>
          </cell>
          <cell r="H61" t="str">
            <v>4 MOGELIJK MAKEN</v>
          </cell>
        </row>
        <row r="62">
          <cell r="F62" t="str">
            <v>4.3.4 DATA SCIENCE</v>
          </cell>
          <cell r="G62" t="str">
            <v>4.3 INFORMATIEANALYSE</v>
          </cell>
          <cell r="H62" t="str">
            <v>4 MOGELIJK MAKEN</v>
          </cell>
        </row>
        <row r="63">
          <cell r="F63" t="str">
            <v>4.4.1 INFORMATIECOACHING</v>
          </cell>
          <cell r="G63" t="str">
            <v>4.4 INFORMATIE EDUCATIE</v>
          </cell>
          <cell r="H63" t="str">
            <v>4 MOGELIJK MAKEN</v>
          </cell>
        </row>
        <row r="64">
          <cell r="F64" t="str">
            <v>4.4.2 LEER- EN ONTWIKKELMANAGEMENT</v>
          </cell>
          <cell r="G64" t="str">
            <v>4.4 INFORMATIE EDUCATIE</v>
          </cell>
          <cell r="H64" t="str">
            <v>4 MOGELIJK MAKEN</v>
          </cell>
        </row>
        <row r="65">
          <cell r="F65" t="str">
            <v>4.4.3 (AGILE) COACHING</v>
          </cell>
          <cell r="G65" t="str">
            <v>4.4 INFORMATIE EDUCATIE</v>
          </cell>
          <cell r="H65" t="str">
            <v>4 MOGELIJK MAKEN</v>
          </cell>
        </row>
        <row r="66">
          <cell r="F66" t="str">
            <v>4.5.1 PRODUCT OWNER</v>
          </cell>
          <cell r="G66" t="str">
            <v>4.5 AGILE (SAFe) EIGENAARS</v>
          </cell>
          <cell r="H66" t="str">
            <v>4 MOGELIJK MAKEN</v>
          </cell>
        </row>
        <row r="67">
          <cell r="F67" t="str">
            <v>4.5.2 PRODUCT MANAGER</v>
          </cell>
          <cell r="G67" t="str">
            <v>4.5 AGILE (SAFe) EIGENAARS</v>
          </cell>
          <cell r="H67" t="str">
            <v>4 MOGELIJK MAKEN</v>
          </cell>
        </row>
        <row r="68">
          <cell r="F68" t="str">
            <v>4.5.3 BUSINESS OWNER (GEDELEGEERD)</v>
          </cell>
          <cell r="G68" t="str">
            <v>4.5 AGILE (SAFe) EIGENAARS</v>
          </cell>
          <cell r="H68" t="str">
            <v>4 MOGELIJK MAKEN</v>
          </cell>
        </row>
        <row r="71">
          <cell r="F71" t="str">
            <v>5.1.1 PROJECTLEIDERSCHAP IV</v>
          </cell>
          <cell r="G71" t="str">
            <v>5.1 PROJECT, PROGRAMMA- EN PORTFOLIOMANAGEMENT</v>
          </cell>
          <cell r="H71" t="str">
            <v>5 STUREN</v>
          </cell>
        </row>
        <row r="72">
          <cell r="F72" t="str">
            <v>5.1.2 PROJECTMANAGEMENT IV</v>
          </cell>
          <cell r="G72" t="str">
            <v>5.1 PROJECT, PROGRAMMA- EN PORTFOLIOMANAGEMENT</v>
          </cell>
          <cell r="H72" t="str">
            <v>5 STUREN</v>
          </cell>
        </row>
        <row r="73">
          <cell r="F73" t="str">
            <v>5.1.3 PROGRAMMAMANAGEMENT IV</v>
          </cell>
          <cell r="G73" t="str">
            <v>5.1 PROJECT, PROGRAMMA- EN PORTFOLIOMANAGEMENT</v>
          </cell>
          <cell r="H73" t="str">
            <v>5 STUREN</v>
          </cell>
        </row>
        <row r="74">
          <cell r="F74" t="str">
            <v>5.1.4 PORTFOLIOMANAGEMENT IV</v>
          </cell>
          <cell r="G74" t="str">
            <v>5.1 PROJECT, PROGRAMMA- EN PORTFOLIOMANAGEMENT</v>
          </cell>
          <cell r="H74" t="str">
            <v>5 STUREN</v>
          </cell>
        </row>
        <row r="75">
          <cell r="F75" t="str">
            <v>5.2.1 SCRUM MASTER</v>
          </cell>
          <cell r="G75" t="str">
            <v>5.2  AGILE (SAFe) FACILITATORS</v>
          </cell>
          <cell r="H75" t="str">
            <v>5 STUREN</v>
          </cell>
        </row>
        <row r="76">
          <cell r="F76" t="str">
            <v>5.2.2 RELEASE TRAIN ENGINEER</v>
          </cell>
          <cell r="G76" t="str">
            <v>5.2  AGILE (SAFe) FACILITATORS</v>
          </cell>
          <cell r="H76" t="str">
            <v>5 STUREN</v>
          </cell>
        </row>
        <row r="77">
          <cell r="F77" t="str">
            <v>5.3.1 INFORMATIEMANAGEMENT</v>
          </cell>
          <cell r="G77" t="str">
            <v>5.3 INFORMATIE STRATEGIE</v>
          </cell>
          <cell r="H77" t="str">
            <v>5 STUREN</v>
          </cell>
        </row>
        <row r="78">
          <cell r="F78" t="str">
            <v>5.3.2 DATA/GEGEVENSMANAGEMENT</v>
          </cell>
          <cell r="G78" t="str">
            <v>5.3 INFORMATIE STRATEGIE</v>
          </cell>
          <cell r="H78" t="str">
            <v>5 STUREN</v>
          </cell>
        </row>
        <row r="79">
          <cell r="F79" t="str">
            <v>5.3.3 RECORDMANAGEMENT</v>
          </cell>
          <cell r="G79" t="str">
            <v>5.3 INFORMATIE STRATEGIE</v>
          </cell>
          <cell r="H79" t="str">
            <v>5 STUREN</v>
          </cell>
        </row>
        <row r="80">
          <cell r="F80" t="str">
            <v>5.3.4 METADATA/GEGEVENSMANAGEMENT</v>
          </cell>
          <cell r="G80" t="str">
            <v>5.3 INFORMATIE STRATEGIE</v>
          </cell>
          <cell r="H80" t="str">
            <v>5 STUREN</v>
          </cell>
        </row>
        <row r="81">
          <cell r="F81" t="str">
            <v>5.3.5 KWALITEITSMANAGEMENT IV</v>
          </cell>
          <cell r="G81" t="str">
            <v>5.3 INFORMATIE STRATEGIE</v>
          </cell>
          <cell r="H81" t="str">
            <v>5 STUREN</v>
          </cell>
        </row>
        <row r="82">
          <cell r="F82" t="str">
            <v>5.4.1 IT-CONTROL</v>
          </cell>
          <cell r="G82" t="str">
            <v>5.4 CONTROL</v>
          </cell>
          <cell r="H82" t="str">
            <v>5 STUREN</v>
          </cell>
        </row>
        <row r="86">
          <cell r="F86" t="str">
            <v>4.6.1 SERVICE DESIGN</v>
          </cell>
          <cell r="G86" t="str">
            <v>4.6 UX DESIGN</v>
          </cell>
          <cell r="H86" t="str">
            <v>4 MOGELIJK MAKEN</v>
          </cell>
        </row>
        <row r="87">
          <cell r="F87" t="str">
            <v>4.6.2 USER INTERFACE DESIGN</v>
          </cell>
          <cell r="G87" t="str">
            <v>4.6 UX DESIGN</v>
          </cell>
          <cell r="H87" t="str">
            <v>4 MOGELIJK MAKEN</v>
          </cell>
        </row>
        <row r="88">
          <cell r="F88" t="str">
            <v>4.6.3 UX RESEARCH</v>
          </cell>
          <cell r="G88" t="str">
            <v>4.6 UX DESIGN</v>
          </cell>
          <cell r="H88" t="str">
            <v>4 MOGELIJK MAKEN</v>
          </cell>
        </row>
      </sheetData>
      <sheetData sheetId="8"/>
      <sheetData sheetId="9"/>
      <sheetData sheetId="10"/>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t.haas/Downloads/deel-ii-kwaliteitsraamwerk-iv-oktober-2023.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opman, Monique" refreshedDate="45202.447820949077" createdVersion="8" refreshedVersion="8" minRefreshableVersion="3" recordCount="1769" xr:uid="{00000000-000A-0000-FFFF-FFFF00000000}">
  <cacheSource type="worksheet">
    <worksheetSource ref="A1:G28300" sheet="Bron profiel competenties" r:id="rId2"/>
  </cacheSource>
  <cacheFields count="7">
    <cacheField name="Profielnr" numFmtId="0">
      <sharedItems containsBlank="1"/>
    </cacheField>
    <cacheField name="Competentienr" numFmtId="0">
      <sharedItems containsBlank="1"/>
    </cacheField>
    <cacheField name="Niveau" numFmtId="0">
      <sharedItems containsString="0" containsBlank="1" containsNumber="1" containsInteger="1" minValue="1" maxValue="9"/>
    </cacheField>
    <cacheField name="KWIV-profiel" numFmtId="0">
      <sharedItems containsBlank="1" count="66">
        <s v="1.1.1 INFORMATIEARCHITECTUUR"/>
        <s v="1.1.2 FUNCTIONEEL ONTWERP/STARTARCHITECTUUR"/>
        <s v="1.1.3 APPLICATIEARCHITECTUUR"/>
        <s v="1.1.4 TECHNISCHE ARCHITECTUUR"/>
        <s v="1.1.5 SYSTEEMARCHITECTUUR"/>
        <s v="1.1.6 ENTERPRISE ARCHITECTUUR"/>
        <s v="1.2.1 INFORMATIEBELEID"/>
        <s v="1.2.2 INNOVATIEMANAGEMENT"/>
        <s v="1.2.3 MANAGEMENT INFORMATIEVOORZIENING"/>
        <s v="1.3.1 SOURCING MANAGEMENT"/>
        <s v="2.1.1 APPLICATIEONTWIKKELING"/>
        <s v="2.1.2 SYSTEEMONTWIKKELING"/>
        <s v="2.1.3 NETWERKONTWIKKELING"/>
        <s v="2.1.4 DATA ENGINEERING"/>
        <s v="2.2.1 TESTMANAGEMENT"/>
        <s v="3.1.1 SYSTEEMBEHEER"/>
        <s v="3.1.2 CHANGE MANAGEMENT"/>
        <s v="3.1.3 FUNCTIONEEL BEHEER"/>
        <s v="3.1.4 SERVERBEHEER"/>
        <s v="3.1.5 NETWERKBEHEER"/>
        <s v="3.1.6 APPLICATIEBEHEER"/>
        <s v="3.1.7 DATABASEBEHEER"/>
        <s v="3.1.8 RECORDBEHEER"/>
        <s v="3.1.9 DATA STEWARDSHIP"/>
        <s v="3.2.1 TECHNICAL SUPPORT"/>
        <s v="3.2.2 1e LIJNS GEBRUIKERSONDERSTEUNING"/>
        <s v="3.2.3 INCIDENT MANAGEMENT"/>
        <s v="3.2.4 PROBLEM MANAGEMENT"/>
        <s v="3.3.1 SERVICE LEVEL MANAGEMENT"/>
        <s v="3.3.2 CAPACITY MANAGEMENT"/>
        <s v="3.3.3 CONFIGURATION MANAGEMENT"/>
        <s v="3.3.4 RELEASE MANAGEMENT"/>
        <s v="4.1.1 SECURITY MANAGEMENT"/>
        <s v="4.1.2 INFORMATIERISICOMANAGEMENT"/>
        <s v="4.1.3 CYBERSECURITY MANAGEMENT"/>
        <s v="4.2.1 CATEGORIEMANAGEMENT IV"/>
        <s v="4.2.2 INKOOP IV"/>
        <s v="4.2.3 RELATIEMANAGEMENT IV"/>
        <s v="4.2.4 CONTRACT/LEVERANCIERSMANAGEMENT IV"/>
        <s v="4.3.1 INFORMATIEANALYSE"/>
        <s v="4.3.2 BUSINESS ANALYSE"/>
        <s v="4.3.3 BUSINESS INTELLIGENCE/DATA ANALYSE"/>
        <s v="4.3.4 DATA SCIENCE"/>
        <s v="4.4.1 INFORMATIECOACHING"/>
        <s v="4.4.2 LEER- EN ONTWIKKELMANAGEMENT"/>
        <s v="4.4.3 (AGILE) COACHING"/>
        <s v="4.5.1 PRODUCT OWNER"/>
        <s v="4.5.2 PRODUCT MANAGER"/>
        <s v="4.5.3 BUSINESS OWNER (GEDELEGEERD)"/>
        <s v="4.6.1 SERVICE DESIGN"/>
        <s v="4.6.2 USER INTERFACE DESIGN"/>
        <s v="4.6.3 UX RESEARCH"/>
        <s v="5.1.1 PROJECTLEIDERSCHAP IV"/>
        <s v="5.1.2 PROJECTMANAGEMENT IV"/>
        <s v="5.1.3 PROGRAMMAMANAGEMENT IV"/>
        <s v="5.1.4 PORTFOLIOMANAGEMENT IV"/>
        <s v="5.2.1 SCRUM MASTER"/>
        <s v="5.2.2 RELEASE TRAIN ENGINEER"/>
        <s v="5.3.1 INFORMATIEMANAGEMENT"/>
        <s v="5.3.2 DATA/GEGEVENSMANAGEMENT"/>
        <s v="5.3.3 RECORDMANAGEMENT"/>
        <s v="5.3.4 METADATA/GEGEVENSMANAGEMENT"/>
        <s v="5.3.5 KWALITEITSMANAGEMENT IV"/>
        <s v="5.4.1 IT-CONTROL"/>
        <s v=""/>
        <m/>
      </sharedItems>
    </cacheField>
    <cacheField name="CompxLevel" numFmtId="0">
      <sharedItems containsBlank="1"/>
    </cacheField>
    <cacheField name="Competentieomschrijving" numFmtId="0">
      <sharedItems containsBlank="1" longText="1"/>
    </cacheField>
    <cacheField name="Competentienaam" numFmtId="0">
      <sharedItems containsBlank="1" count="50">
        <s v="A.05 Ontwerpen van Architectuur "/>
        <s v="A.06 Ontwerp van Applicaties "/>
        <s v="A.07 Monitoren technologische ontwikkelingen "/>
        <s v="A.09 Innoveren "/>
        <s v="B.02 Systeemintegratie "/>
        <s v="B.06 Systeembouw "/>
        <s v="D.10 Informatie- en kennismanagement "/>
        <s v="E.08 Informatiebeveiligingsmanagement "/>
        <s v="T.01 Toegankelijkheid"/>
        <s v="T.02 Ethiek"/>
        <s v="T.03 Juridische kwesties"/>
        <s v="T.04 Privacy"/>
        <s v="T.05 Beveiliging"/>
        <s v="T.06 Duurzaamheid"/>
        <s v="T.07 Bruikbaarheid"/>
        <s v="A.10 Gebruikergedreven ontwerpen"/>
        <s v="B.03 Testen "/>
        <s v="D.11 Behoeftemanagement "/>
        <s v="E.07 Management van veranderingen in bedrijfsprocessen"/>
        <s v="A.01 Afstemming informatiesysteem en bedrijfsstrategie"/>
        <s v="A.03 Ontwikkelen van bedrijfsplannen "/>
        <s v="E.06 ICT kwaliteitsmanagement "/>
        <s v="E.09 IT-governance "/>
        <s v="E.01 Ontwikkelen van prognoses "/>
        <s v="E.03 Risicomanagement "/>
        <s v="E.05 Procesverbetering "/>
        <s v="A.08 Duurzame ontwikkeling "/>
        <s v="D.05 Verkoopontwikkeling"/>
        <s v="A.04 Product- of serviceplanning "/>
        <s v="D.04 Inkoop IV"/>
        <s v="D.08 Contractmanagement "/>
        <s v="E.04 Relatiemanagement "/>
        <s v="B.01 Applicatie Ontwikkeling"/>
        <s v="B.05 Vervaardigen van documentatie "/>
        <s v="C.04 Probleemmanagement "/>
        <s v="B.04 Implementeren oplossingen "/>
        <s v="C.02 Ondersteunen van wijzigingen "/>
        <s v="C.01 Gebruikersondersteuning "/>
        <s v="C.05 Systeembeheer"/>
        <s v="A.02 Management dienstverleningsniveau "/>
        <s v="C.03 Dienstverlening "/>
        <s v="E.02 Project- en portfoliomanagement "/>
        <s v="D.03 Opleiding en training "/>
        <s v="D.01 Strategieontwikkeling informatiebeveiliging "/>
        <s v="D.02 Ontwikkeling ICT-Kwaliteitsstrategie "/>
        <s v="D.06 Digitale marketing"/>
        <s v="D.07 Datascience en analytics"/>
        <s v="D.09 Personeelsontwikkeling"/>
        <s v=""/>
        <m/>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769">
  <r>
    <s v="1.1.1"/>
    <s v="A.05"/>
    <n v="3"/>
    <x v="0"/>
    <s v="A.05x3"/>
    <s v="het gebruikmaken van specifieke kennis om relevante IV-technologie en -specificaties te definiëren die kunnen worden ingezet bij de bouw van meerdere IV-projecten, toepassingen en/of infrastructuurverbeteringen"/>
    <x v="0"/>
  </r>
  <r>
    <s v="1.1.1"/>
    <s v="A.05"/>
    <n v="4"/>
    <x v="0"/>
    <s v="A.05x4"/>
    <s v="het vanuit een brede verantwoordelijkheid definiëren van een strategie zodat IV-technologie conform de behoeften van de organisatie geïmplementeerd wordt, rekening houdend met de huidige IV-platformen, legacy en de laatste innovatieve ontwikkelingen"/>
    <x v="0"/>
  </r>
  <r>
    <s v="1.1.1"/>
    <s v="A.06"/>
    <n v="1"/>
    <x v="0"/>
    <s v="A.06x1"/>
    <s v="het bijdragen aan het ontwerp van applicaties, aan generieke functionele specificaties en aan koppelvlakken"/>
    <x v="1"/>
  </r>
  <r>
    <s v="1.1.1"/>
    <s v="A.06"/>
    <n v="2"/>
    <x v="0"/>
    <s v="A.06x2"/>
    <s v="het organiseren van de totale planning van het ontwerp van de applicatie"/>
    <x v="1"/>
  </r>
  <r>
    <s v="1.1.1"/>
    <s v="A.06"/>
    <n v="3"/>
    <x v="0"/>
    <s v="A.06x3"/>
    <s v="de verantwoordelijkheid nemen voor eigen acties en die van anderen om te garanderen dat de applicatie op een correcte manier is geïntegreerd in een complexe omgeving en voldoet aan de behoeften van gebruikers / klanten "/>
    <x v="1"/>
  </r>
  <r>
    <s v="1.1.1"/>
    <s v="A.07"/>
    <n v="4"/>
    <x v="0"/>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r>
  <r>
    <s v="1.1.1"/>
    <s v="A.09"/>
    <n v="4"/>
    <x v="0"/>
    <s v="A.09x4"/>
    <s v="het inzetten van onafhankelijk denken en technologische kennis om verschillende concepten te integreren, zodat unieke oplossingen ontstaan"/>
    <x v="3"/>
  </r>
  <r>
    <s v="1.1.1"/>
    <s v="B.02"/>
    <n v="2"/>
    <x v="0"/>
    <s v="B.02x2"/>
    <s v="het systematisch handelen om de verenigbaarheid van soft- en hardwarespecificatie te identificeren, het documenteren van alle activiteiten, afwijkingen en correcties tijdens het installeren"/>
    <x v="4"/>
  </r>
  <r>
    <s v="1.1.1"/>
    <s v="B.02"/>
    <n v="3"/>
    <x v="0"/>
    <s v="B.02x3"/>
    <s v="verantwoordelijk zijn voor eigen acties en die van anderen in het integratieproces, het naleven van de toepasbare normen en wijzigingsprocedures om de integriteit te bewaren van de gehele functionaliteit en betrouwbaarheid"/>
    <x v="4"/>
  </r>
  <r>
    <s v="1.1.1"/>
    <s v="B.02"/>
    <n v="4"/>
    <x v="0"/>
    <s v="B.02x4"/>
    <s v="het gebruikmaken van uiteenlopende specifieke kennis voor het creëren van een proces voor de gehele integratiecyclus, inclusief het opzetten van interne standaarden; het organiseren en borgen van resources voor integratieprogramma’s "/>
    <x v="4"/>
  </r>
  <r>
    <s v="1.1.1"/>
    <s v="B.06"/>
    <n v="3"/>
    <x v="0"/>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r>
  <r>
    <s v="1.1.1"/>
    <s v="B.06"/>
    <n v="4"/>
    <x v="0"/>
    <s v="B.06x4"/>
    <s v="het omgaan met complexiteit door het ontwikkelen van standaarden en architectuur ter ondersteuning van samenhangende productontwikkeling; het opzetten van systeemeisen voor ontwerp en het identificeren van welke systeemeisen bij welke systeemcomponent behoren"/>
    <x v="5"/>
  </r>
  <r>
    <s v="1.1.1"/>
    <s v="D.10"/>
    <n v="3"/>
    <x v="0"/>
    <s v="D.10x3"/>
    <s v="het analyseren van bedrijfsprocessen en bijbehorende informatie-eisen en het daarmee voorzien in de meest geschikte informatiestructuur"/>
    <x v="6"/>
  </r>
  <r>
    <s v="1.1.1"/>
    <s v="D.10"/>
    <n v="4"/>
    <x v="0"/>
    <s v="D.10x4"/>
    <s v="de juiste informatiestructuur integreren in de organisatie-omgeving"/>
    <x v="6"/>
  </r>
  <r>
    <s v="1.1.1"/>
    <s v="E.08"/>
    <n v="2"/>
    <x v="0"/>
    <s v="E.08x2"/>
    <s v="het systematisch scannen van de omgeving om kwetsbaarheden en bedreigingen te identificeren en te bepalen, vast te leggen en het escaleren bij non-compliance"/>
    <x v="7"/>
  </r>
  <r>
    <s v="1.1.1"/>
    <s v="E.08"/>
    <n v="3"/>
    <x v="0"/>
    <s v="E.08x3"/>
    <s v="het evalueren van indicatoren en maatregelen op het gebied van securitymanagement en bepalen of ze aan de normen voldoen; het onderzoeken van inbreuken op de beveiliging en het nemen van correctiemaatregelen "/>
    <x v="7"/>
  </r>
  <r>
    <s v="1.1.1"/>
    <s v="E.08"/>
    <n v="4"/>
    <x v="0"/>
    <s v="E.08x4"/>
    <s v="het organiseren en borgen dat de integriteit, vertrouwelijkheid en beschikbaarheid van gegevens zijn opgeslagen in de Informatiesystemen en dat ze voldoen aan alle wettelijke vereisten"/>
    <x v="7"/>
  </r>
  <r>
    <s v="1.1.1"/>
    <s v="T.01"/>
    <n v="9"/>
    <x v="0"/>
    <s v="T.01x9"/>
    <s v="Toegankelijkheid is van toepassing op het ontwerp van producten, apparaten, services of omgevingen om ervoor te zorgen dat ze voor iedereen bruikbaar zijn, ongeacht hun persoonlijke capaciteiten"/>
    <x v="8"/>
  </r>
  <r>
    <s v="1.1.1"/>
    <s v="T.02"/>
    <n v="9"/>
    <x v="0"/>
    <s v="T.02x9"/>
    <s v="Ethiek in ICT behandelt de procedures, waarden en praktijken die ICT en haar gerelateerde disciplines beheersen zonder de integriteit, morele waarden of overtuigingen van een individu, organisatie of de mensheid: professioneel gedrag in de ICT"/>
    <x v="9"/>
  </r>
  <r>
    <s v="1.1.1"/>
    <s v="T.03"/>
    <n v="9"/>
    <x v="0"/>
    <s v="T.03x9"/>
    <s v="Er zijn veel wetten die direct of indirect relevant zijn voor de ICT-industrie, zoals copyright, naleving van octrooien, voorkomen van plagiaat en bescherming van intellectueel eigendom"/>
    <x v="10"/>
  </r>
  <r>
    <s v="1.1.1"/>
    <s v="T.04"/>
    <n v="9"/>
    <x v="0"/>
    <s v="T.04x9"/>
    <s v="Privacy is het vermogen van een organisatie of individu te bepalen welke gegevens met derden kunnen worden gedeeld: bijvoorbeeld de algemene verordening gegevensbescherming (AVG) over gegevensbescherming en privacy voor alle individuen"/>
    <x v="11"/>
  </r>
  <r>
    <s v="1.1.1"/>
    <s v="T.05"/>
    <n v="9"/>
    <x v="0"/>
    <s v="T.05x9"/>
    <s v="Beveiliging omvat (1) informatiebeveiliging: beschermen tegen ongeautoriseerde toegang, gebruik, openbaarmaking, verstoring, wijziging, inzage, inspectie, opname of verwoesting en (2) IT-beveiliging: ongeoorloofde toegang tot computers, netwerken en data voorkomen"/>
    <x v="12"/>
  </r>
  <r>
    <s v="1.1.1"/>
    <s v="T.06"/>
    <n v="9"/>
    <x v="0"/>
    <s v="T.06x9"/>
    <s v="Duurzaamheid staat voor het voldoen aan behoeften zonder de toekomst in gevaar te brengen en kan worden gecategoriseerd als ecologische, sociale of economische duurzaamheid"/>
    <x v="13"/>
  </r>
  <r>
    <s v="1.1.1"/>
    <s v="T.07"/>
    <n v="9"/>
    <x v="0"/>
    <s v="T.07x9"/>
    <s v="Bruikbaarheid is de kwaliteit van een product, dienst of systeem, zoals ervaren door eindgebruikers, voor specifiek te bereiken doelen, effectief, efficiënt en bevredigend in een vooraf bepaalde context"/>
    <x v="14"/>
  </r>
  <r>
    <s v="1.1.2"/>
    <s v="A.05"/>
    <n v="3"/>
    <x v="1"/>
    <s v="A.05x3"/>
    <s v="het gebruikmaken van specifieke kennis om relevante IV-technologie en -specificaties te definiëren die kunnen worden ingezet bij de bouw van meerdere IV-projecten, toepassingen en/of infrastructuurverbeteringen"/>
    <x v="0"/>
  </r>
  <r>
    <s v="1.1.2"/>
    <s v="A.05"/>
    <n v="4"/>
    <x v="1"/>
    <s v="A.05x4"/>
    <s v="het vanuit een brede verantwoordelijkheid definiëren van een strategie zodat IV-technologie conform de behoeften van de organisatie geïmplementeerd wordt, rekening houdend met de huidige IV-platformen, legacy en de laatste innovatieve ontwikkelingen"/>
    <x v="0"/>
  </r>
  <r>
    <s v="1.1.2"/>
    <s v="A.06"/>
    <n v="1"/>
    <x v="1"/>
    <s v="A.06x1"/>
    <s v="het bijdragen aan het ontwerp van applicaties, aan generieke functionele specificaties en aan koppelvlakken"/>
    <x v="1"/>
  </r>
  <r>
    <s v="1.1.2"/>
    <s v="A.06"/>
    <n v="2"/>
    <x v="1"/>
    <s v="A.06x2"/>
    <s v="het organiseren van de totale planning van het ontwerp van de applicatie"/>
    <x v="1"/>
  </r>
  <r>
    <s v="1.1.2"/>
    <s v="A.06"/>
    <n v="3"/>
    <x v="1"/>
    <s v="A.06x3"/>
    <s v="de verantwoordelijkheid nemen voor eigen acties en die van anderen om te garanderen dat de applicatie op een correcte manier is geïntegreerd in een complexe omgeving en voldoet aan de behoeften van gebruikers / klanten "/>
    <x v="1"/>
  </r>
  <r>
    <s v="1.1.2"/>
    <s v="A.09"/>
    <n v="4"/>
    <x v="1"/>
    <s v="A.09x4"/>
    <s v="het inzetten van onafhankelijk denken en technologische kennis om verschillende concepten te integreren, zodat unieke oplossingen ontstaan"/>
    <x v="3"/>
  </r>
  <r>
    <s v="1.1.2"/>
    <s v="A.10"/>
    <n v="2"/>
    <x v="1"/>
    <s v="A.10x2"/>
    <s v="het toepassen van digitale interface-opties (web, mobiel, Internet of things) en richtlijnen om bruikbaarheid voor iedereen te bereiken"/>
    <x v="15"/>
  </r>
  <r>
    <s v="1.1.2"/>
    <s v="A.10"/>
    <n v="3"/>
    <x v="1"/>
    <s v="A.10x3"/>
    <s v="het bewerkstelligen en cultiveren van relaties met klanten en gebruikers om hun taken, behoeften en doelen te begrijpen; het gebruiken van een breed scala aan specialistische methoden om belangrijke gebruikersbetrokkenheid te krijgen"/>
    <x v="15"/>
  </r>
  <r>
    <s v="1.1.2"/>
    <s v="A.10"/>
    <n v="4"/>
    <x v="1"/>
    <s v="A.10x4"/>
    <s v="het bieden van deskundige begeleiding om continue verbetering te garanderen en een succesvolle omnichannel gebruikerervaring te bewerkstelligen"/>
    <x v="15"/>
  </r>
  <r>
    <s v="1.1.2"/>
    <s v="B.02"/>
    <n v="2"/>
    <x v="1"/>
    <s v="B.02x2"/>
    <s v="het systematisch handelen om de verenigbaarheid van soft- en hardwarespecificatie te identificeren, het documenteren van alle activiteiten, afwijkingen en correcties tijdens het installeren"/>
    <x v="4"/>
  </r>
  <r>
    <s v="1.1.2"/>
    <s v="B.02"/>
    <n v="3"/>
    <x v="1"/>
    <s v="B.02x3"/>
    <s v="verantwoordelijk zijn voor eigen acties en die van anderen in het integratieproces, het naleven van de toepasbare normen en wijzigingsprocedures om de integriteit te bewaren van de gehele functionaliteit en betrouwbaarheid"/>
    <x v="4"/>
  </r>
  <r>
    <s v="1.1.2"/>
    <s v="B.02"/>
    <n v="4"/>
    <x v="1"/>
    <s v="B.02x4"/>
    <s v="het gebruikmaken van uiteenlopende specifieke kennis voor het creëren van een proces voor de gehele integratiecyclus, inclusief het opzetten van interne standaarden; het organiseren en borgen van resources voor integratieprogramma’s "/>
    <x v="4"/>
  </r>
  <r>
    <s v="1.1.2"/>
    <s v="B.03"/>
    <n v="1"/>
    <x v="1"/>
    <s v="B.03x1"/>
    <s v="het uitvoeren van eenvoudige testen op basis van gedetailleerde instructies"/>
    <x v="16"/>
  </r>
  <r>
    <s v="1.1.2"/>
    <s v="B.03"/>
    <n v="2"/>
    <x v="1"/>
    <s v="B.03x2"/>
    <s v="opzetten van testprogramma’s en het bouwen van testscripts zodat potentiële kwetsbaarheden aan stresstests onderworpen kunnen worden; op analytische wijze documenteren en rapporteren van de uitkomsten"/>
    <x v="16"/>
  </r>
  <r>
    <s v="1.1.2"/>
    <s v="B.03"/>
    <n v="3"/>
    <x v="1"/>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r>
  <r>
    <s v="1.1.2"/>
    <s v="B.03"/>
    <n v="4"/>
    <x v="1"/>
    <s v="B.03x4"/>
    <s v="het gebruikmaken van uiteenlopende specifieke kennis om een proces te ontwerpen voor het gehele testtraject, inclusief het vaststellen van interne teststandaarden en het geven van deskundige begeleiding en advies aan het testteam"/>
    <x v="16"/>
  </r>
  <r>
    <s v="1.1.2"/>
    <s v="D.10"/>
    <n v="3"/>
    <x v="1"/>
    <s v="D.10x3"/>
    <s v="het analyseren van bedrijfsprocessen en bijbehorende informatie-eisen en het daarmee voorzien in de meest geschikte informatiestructuur"/>
    <x v="6"/>
  </r>
  <r>
    <s v="1.1.2"/>
    <s v="D.10"/>
    <n v="4"/>
    <x v="1"/>
    <s v="D.10x4"/>
    <s v="de juiste informatiestructuur integreren in de organisatie-omgeving"/>
    <x v="6"/>
  </r>
  <r>
    <s v="1.1.2"/>
    <s v="D.11"/>
    <n v="3"/>
    <x v="1"/>
    <s v="D.11x3"/>
    <s v="betrouwbare relaties met de klanten creëren en helpen in het identificeren van de klantbehoeften"/>
    <x v="17"/>
  </r>
  <r>
    <s v="1.1.2"/>
    <s v="D.11"/>
    <n v="4"/>
    <x v="1"/>
    <s v="D.11x4"/>
    <s v="het organiseren en ondersteunen van strategische besluiten van de organisaties, het helpen van organisaties om nieuwe IV-oplossingen te bedenken; het bevorderen van partnerschappen en het creëren van waardeproposities"/>
    <x v="17"/>
  </r>
  <r>
    <s v="1.1.2"/>
    <s v="E.07"/>
    <n v="3"/>
    <x v="1"/>
    <s v="E.07x3"/>
    <s v="het evalueren van wijzigingseisen en het gebruiken van specifieke vaardigheden om potentiële methoden en standaarden te identificeren die ingezet kunnen worden"/>
    <x v="18"/>
  </r>
  <r>
    <s v="1.1.2"/>
    <s v="E.07"/>
    <n v="4"/>
    <x v="1"/>
    <s v="E.07x4"/>
    <s v="het organiseren en borgen van het plannen, beheren en implementeren van significante IV-wijzigingen in de organisatie "/>
    <x v="18"/>
  </r>
  <r>
    <s v="1.1.2"/>
    <s v="E.08"/>
    <n v="3"/>
    <x v="1"/>
    <s v="E.08x3"/>
    <s v="het evalueren van indicatoren en maatregelen op het gebied van securitymanagement en bepalen of ze aan de normen voldoen; het onderzoeken van inbreuken op de beveiliging en het nemen van correctiemaatregelen "/>
    <x v="7"/>
  </r>
  <r>
    <s v="1.1.2"/>
    <s v="E.08"/>
    <n v="4"/>
    <x v="1"/>
    <s v="E.08x4"/>
    <s v="het organiseren en borgen dat de integriteit, vertrouwelijkheid en beschikbaarheid van gegevens zijn opgeslagen in de Informatiesystemen en dat ze voldoen aan alle wettelijke vereisten"/>
    <x v="7"/>
  </r>
  <r>
    <s v="1.1.2"/>
    <s v="T.01"/>
    <n v="9"/>
    <x v="1"/>
    <s v="T.01x9"/>
    <s v="Toegankelijkheid is van toepassing op het ontwerp van producten, apparaten, services of omgevingen om ervoor te zorgen dat ze voor iedereen bruikbaar zijn, ongeacht hun persoonlijke capaciteiten"/>
    <x v="8"/>
  </r>
  <r>
    <s v="1.1.2"/>
    <s v="T.02"/>
    <n v="9"/>
    <x v="1"/>
    <s v="T.02x9"/>
    <s v="Ethiek in ICT behandelt de procedures, waarden en praktijken die ICT en haar gerelateerde disciplines beheersen zonder de integriteit, morele waarden of overtuigingen van een individu, organisatie of de mensheid: professioneel gedrag in de ICT"/>
    <x v="9"/>
  </r>
  <r>
    <s v="1.1.2"/>
    <s v="T.03"/>
    <n v="9"/>
    <x v="1"/>
    <s v="T.03x9"/>
    <s v="Er zijn veel wetten die direct of indirect relevant zijn voor de ICT-industrie, zoals copyright, naleving van octrooien, voorkomen van plagiaat en bescherming van intellectueel eigendom"/>
    <x v="10"/>
  </r>
  <r>
    <s v="1.1.2"/>
    <s v="T.04"/>
    <n v="9"/>
    <x v="1"/>
    <s v="T.04x9"/>
    <s v="Privacy is het vermogen van een organisatie of individu te bepalen welke gegevens met derden kunnen worden gedeeld: bijvoorbeeld de algemene verordening gegevensbescherming (AVG) over gegevensbescherming en privacy voor alle individuen"/>
    <x v="11"/>
  </r>
  <r>
    <s v="1.1.2"/>
    <s v="T.05"/>
    <n v="9"/>
    <x v="1"/>
    <s v="T.05x9"/>
    <s v="Beveiliging omvat (1) informatiebeveiliging: beschermen tegen ongeautoriseerde toegang, gebruik, openbaarmaking, verstoring, wijziging, inzage, inspectie, opname of verwoesting en (2) IT-beveiliging: ongeoorloofde toegang tot computers, netwerken en data voorkomen"/>
    <x v="12"/>
  </r>
  <r>
    <s v="1.1.2"/>
    <s v="T.06"/>
    <n v="9"/>
    <x v="1"/>
    <s v="T.06x9"/>
    <s v="Duurzaamheid staat voor het voldoen aan behoeften zonder de toekomst in gevaar te brengen en kan worden gecategoriseerd als ecologische, sociale of economische duurzaamheid"/>
    <x v="13"/>
  </r>
  <r>
    <s v="1.1.2"/>
    <s v="T.07"/>
    <n v="9"/>
    <x v="1"/>
    <s v="T.07x9"/>
    <s v="Bruikbaarheid is de kwaliteit van een product, dienst of systeem, zoals ervaren door eindgebruikers, voor specifiek te bereiken doelen, effectief, efficiënt en bevredigend in een vooraf bepaalde context"/>
    <x v="14"/>
  </r>
  <r>
    <s v="1.1.3"/>
    <s v="A.05"/>
    <n v="3"/>
    <x v="2"/>
    <s v="A.05x3"/>
    <s v="het gebruikmaken van specifieke kennis om relevante IV-technologie en -specificaties te definiëren die kunnen worden ingezet bij de bouw van meerdere IV-projecten, toepassingen en/of infrastructuurverbeteringen"/>
    <x v="0"/>
  </r>
  <r>
    <s v="1.1.3"/>
    <s v="A.05"/>
    <n v="4"/>
    <x v="2"/>
    <s v="A.05x4"/>
    <s v="het vanuit een brede verantwoordelijkheid definiëren van een strategie zodat IV-technologie conform de behoeften van de organisatie geïmplementeerd wordt, rekening houdend met de huidige IV-platformen, legacy en de laatste innovatieve ontwikkelingen"/>
    <x v="0"/>
  </r>
  <r>
    <s v="1.1.3"/>
    <s v="A.06"/>
    <n v="1"/>
    <x v="2"/>
    <s v="A.06x1"/>
    <s v="het bijdragen aan het ontwerp van applicaties, aan generieke functionele specificaties en aan koppelvlakken"/>
    <x v="1"/>
  </r>
  <r>
    <s v="1.1.3"/>
    <s v="A.06"/>
    <n v="2"/>
    <x v="2"/>
    <s v="A.06x2"/>
    <s v="het organiseren van de totale planning van het ontwerp van de applicatie"/>
    <x v="1"/>
  </r>
  <r>
    <s v="1.1.3"/>
    <s v="A.06"/>
    <n v="3"/>
    <x v="2"/>
    <s v="A.06x3"/>
    <s v="de verantwoordelijkheid nemen voor eigen acties en die van anderen om te garanderen dat de applicatie op een correcte manier is geïntegreerd in een complexe omgeving en voldoet aan de behoeften van gebruikers / klanten "/>
    <x v="1"/>
  </r>
  <r>
    <s v="1.1.3"/>
    <s v="A.07"/>
    <n v="4"/>
    <x v="2"/>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r>
  <r>
    <s v="1.1.3"/>
    <s v="A.09"/>
    <n v="4"/>
    <x v="2"/>
    <s v="A.09x4"/>
    <s v="het inzetten van onafhankelijk denken en technologische kennis om verschillende concepten te integreren, zodat unieke oplossingen ontstaan"/>
    <x v="3"/>
  </r>
  <r>
    <s v="1.1.3"/>
    <s v="B.02"/>
    <n v="2"/>
    <x v="2"/>
    <s v="B.02x2"/>
    <s v="het systematisch handelen om de verenigbaarheid van soft- en hardwarespecificatie te identificeren, het documenteren van alle activiteiten, afwijkingen en correcties tijdens het installeren"/>
    <x v="4"/>
  </r>
  <r>
    <s v="1.1.3"/>
    <s v="B.02"/>
    <n v="3"/>
    <x v="2"/>
    <s v="B.02x3"/>
    <s v="verantwoordelijk zijn voor eigen acties en die van anderen in het integratieproces, het naleven van de toepasbare normen en wijzigingsprocedures om de integriteit te bewaren van de gehele functionaliteit en betrouwbaarheid"/>
    <x v="4"/>
  </r>
  <r>
    <s v="1.1.3"/>
    <s v="B.02"/>
    <n v="4"/>
    <x v="2"/>
    <s v="B.02x4"/>
    <s v="het gebruikmaken van uiteenlopende specifieke kennis voor het creëren van een proces voor de gehele integratiecyclus, inclusief het opzetten van interne standaarden; het organiseren en borgen van resources voor integratieprogramma’s "/>
    <x v="4"/>
  </r>
  <r>
    <s v="1.1.3"/>
    <s v="B.06"/>
    <n v="3"/>
    <x v="2"/>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r>
  <r>
    <s v="1.1.3"/>
    <s v="B.06"/>
    <n v="4"/>
    <x v="2"/>
    <s v="B.06x4"/>
    <s v="het omgaan met complexiteit door het ontwikkelen van standaarden en architectuur ter ondersteuning van samenhangende productontwikkeling; het opzetten van systeemeisen voor ontwerp en het identificeren van welke systeemeisen bij welke systeemcomponent behoren"/>
    <x v="5"/>
  </r>
  <r>
    <s v="1.1.3"/>
    <s v="D.10"/>
    <n v="3"/>
    <x v="2"/>
    <s v="D.10x3"/>
    <s v="het analyseren van bedrijfsprocessen en bijbehorende informatie-eisen en het daarmee voorzien in de meest geschikte informatiestructuur"/>
    <x v="6"/>
  </r>
  <r>
    <s v="1.1.3"/>
    <s v="D.10"/>
    <n v="4"/>
    <x v="2"/>
    <s v="D.10x4"/>
    <s v="de juiste informatiestructuur integreren in de organisatie-omgeving"/>
    <x v="6"/>
  </r>
  <r>
    <s v="1.1.3"/>
    <s v="E.08"/>
    <n v="2"/>
    <x v="2"/>
    <s v="E.08x2"/>
    <s v="het systematisch scannen van de omgeving om kwetsbaarheden en bedreigingen te identificeren en te bepalen, vast te leggen en het escaleren bij non-compliance"/>
    <x v="7"/>
  </r>
  <r>
    <s v="1.1.3"/>
    <s v="E.08"/>
    <n v="3"/>
    <x v="2"/>
    <s v="E.08x3"/>
    <s v="het evalueren van indicatoren en maatregelen op het gebied van securitymanagement en bepalen of ze aan de normen voldoen; het onderzoeken van inbreuken op de beveiliging en het nemen van correctiemaatregelen "/>
    <x v="7"/>
  </r>
  <r>
    <s v="1.1.3"/>
    <s v="E.08"/>
    <n v="4"/>
    <x v="2"/>
    <s v="E.08x4"/>
    <s v="het organiseren en borgen dat de integriteit, vertrouwelijkheid en beschikbaarheid van gegevens zijn opgeslagen in de Informatiesystemen en dat ze voldoen aan alle wettelijke vereisten"/>
    <x v="7"/>
  </r>
  <r>
    <s v="1.1.3"/>
    <s v="T.01"/>
    <n v="9"/>
    <x v="2"/>
    <s v="T.01x9"/>
    <s v="Toegankelijkheid is van toepassing op het ontwerp van producten, apparaten, services of omgevingen om ervoor te zorgen dat ze voor iedereen bruikbaar zijn, ongeacht hun persoonlijke capaciteiten"/>
    <x v="8"/>
  </r>
  <r>
    <s v="1.1.3"/>
    <s v="T.02"/>
    <n v="9"/>
    <x v="2"/>
    <s v="T.02x9"/>
    <s v="Ethiek in ICT behandelt de procedures, waarden en praktijken die ICT en haar gerelateerde disciplines beheersen zonder de integriteit, morele waarden of overtuigingen van een individu, organisatie of de mensheid: professioneel gedrag in de ICT"/>
    <x v="9"/>
  </r>
  <r>
    <s v="1.1.3"/>
    <s v="T.03"/>
    <n v="9"/>
    <x v="2"/>
    <s v="T.03x9"/>
    <s v="Er zijn veel wetten die direct of indirect relevant zijn voor de ICT-industrie, zoals copyright, naleving van octrooien, voorkomen van plagiaat en bescherming van intellectueel eigendom"/>
    <x v="10"/>
  </r>
  <r>
    <s v="1.1.3"/>
    <s v="T.04"/>
    <n v="9"/>
    <x v="2"/>
    <s v="T.04x9"/>
    <s v="Privacy is het vermogen van een organisatie of individu te bepalen welke gegevens met derden kunnen worden gedeeld: bijvoorbeeld de algemene verordening gegevensbescherming (AVG) over gegevensbescherming en privacy voor alle individuen"/>
    <x v="11"/>
  </r>
  <r>
    <s v="1.1.3"/>
    <s v="T.05"/>
    <n v="9"/>
    <x v="2"/>
    <s v="T.05x9"/>
    <s v="Beveiliging omvat (1) informatiebeveiliging: beschermen tegen ongeautoriseerde toegang, gebruik, openbaarmaking, verstoring, wijziging, inzage, inspectie, opname of verwoesting en (2) IT-beveiliging: ongeoorloofde toegang tot computers, netwerken en data voorkomen"/>
    <x v="12"/>
  </r>
  <r>
    <s v="1.1.3"/>
    <s v="T.06"/>
    <n v="9"/>
    <x v="2"/>
    <s v="T.06x9"/>
    <s v="Duurzaamheid staat voor het voldoen aan behoeften zonder de toekomst in gevaar te brengen en kan worden gecategoriseerd als ecologische, sociale of economische duurzaamheid"/>
    <x v="13"/>
  </r>
  <r>
    <s v="1.1.3"/>
    <s v="T.07"/>
    <n v="9"/>
    <x v="2"/>
    <s v="T.07x9"/>
    <s v="Bruikbaarheid is de kwaliteit van een product, dienst of systeem, zoals ervaren door eindgebruikers, voor specifiek te bereiken doelen, effectief, efficiënt en bevredigend in een vooraf bepaalde context"/>
    <x v="14"/>
  </r>
  <r>
    <s v="1.1.4"/>
    <s v="A.05"/>
    <n v="3"/>
    <x v="3"/>
    <s v="A.05x3"/>
    <s v="het gebruikmaken van specifieke kennis om relevante IV-technologie en -specificaties te definiëren die kunnen worden ingezet bij de bouw van meerdere IV-projecten, toepassingen en/of infrastructuurverbeteringen"/>
    <x v="0"/>
  </r>
  <r>
    <s v="1.1.4"/>
    <s v="A.05"/>
    <n v="4"/>
    <x v="3"/>
    <s v="A.05x4"/>
    <s v="het vanuit een brede verantwoordelijkheid definiëren van een strategie zodat IV-technologie conform de behoeften van de organisatie geïmplementeerd wordt, rekening houdend met de huidige IV-platformen, legacy en de laatste innovatieve ontwikkelingen"/>
    <x v="0"/>
  </r>
  <r>
    <s v="1.1.4"/>
    <s v="A.07"/>
    <n v="4"/>
    <x v="3"/>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r>
  <r>
    <s v="1.1.4"/>
    <s v="A.09"/>
    <n v="4"/>
    <x v="3"/>
    <s v="A.09x4"/>
    <s v="het inzetten van onafhankelijk denken en technologische kennis om verschillende concepten te integreren, zodat unieke oplossingen ontstaan"/>
    <x v="3"/>
  </r>
  <r>
    <s v="1.1.4"/>
    <s v="B.02"/>
    <n v="2"/>
    <x v="3"/>
    <s v="B.02x2"/>
    <s v="het systematisch handelen om de verenigbaarheid van soft- en hardwarespecificatie te identificeren, het documenteren van alle activiteiten, afwijkingen en correcties tijdens het installeren"/>
    <x v="4"/>
  </r>
  <r>
    <s v="1.1.4"/>
    <s v="B.02"/>
    <n v="3"/>
    <x v="3"/>
    <s v="B.02x3"/>
    <s v="verantwoordelijk zijn voor eigen acties en die van anderen in het integratieproces, het naleven van de toepasbare normen en wijzigingsprocedures om de integriteit te bewaren van de gehele functionaliteit en betrouwbaarheid"/>
    <x v="4"/>
  </r>
  <r>
    <s v="1.1.4"/>
    <s v="B.02"/>
    <n v="4"/>
    <x v="3"/>
    <s v="B.02x4"/>
    <s v="het gebruikmaken van uiteenlopende specifieke kennis voor het creëren van een proces voor de gehele integratiecyclus, inclusief het opzetten van interne standaarden; het organiseren en borgen van resources voor integratieprogramma’s "/>
    <x v="4"/>
  </r>
  <r>
    <s v="1.1.4"/>
    <s v="B.06"/>
    <n v="3"/>
    <x v="3"/>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r>
  <r>
    <s v="1.1.4"/>
    <s v="B.06"/>
    <n v="4"/>
    <x v="3"/>
    <s v="B.06x4"/>
    <s v="het omgaan met complexiteit door het ontwikkelen van standaarden en architectuur ter ondersteuning van samenhangende productontwikkeling; het opzetten van systeemeisen voor ontwerp en het identificeren van welke systeemeisen bij welke systeemcomponent behoren"/>
    <x v="5"/>
  </r>
  <r>
    <s v="1.1.4"/>
    <s v="E.07"/>
    <n v="3"/>
    <x v="3"/>
    <s v="E.07x3"/>
    <s v="het evalueren van wijzigingseisen en het gebruiken van specifieke vaardigheden om potentiële methoden en standaarden te identificeren die ingezet kunnen worden"/>
    <x v="18"/>
  </r>
  <r>
    <s v="1.1.4"/>
    <s v="E.07"/>
    <n v="4"/>
    <x v="3"/>
    <s v="E.07x4"/>
    <s v="het organiseren en borgen van het plannen, beheren en implementeren van significante IV-wijzigingen in de organisatie "/>
    <x v="18"/>
  </r>
  <r>
    <s v="1.1.4"/>
    <s v="E.08"/>
    <n v="3"/>
    <x v="3"/>
    <s v="E.08x3"/>
    <s v="het evalueren van indicatoren en maatregelen op het gebied van securitymanagement en bepalen of ze aan de normen voldoen; het onderzoeken van inbreuken op de beveiliging en het nemen van correctiemaatregelen "/>
    <x v="7"/>
  </r>
  <r>
    <s v="1.1.4"/>
    <s v="E.08"/>
    <n v="4"/>
    <x v="3"/>
    <s v="E.08x4"/>
    <s v="het organiseren en borgen dat de integriteit, vertrouwelijkheid en beschikbaarheid van gegevens zijn opgeslagen in de Informatiesystemen en dat ze voldoen aan alle wettelijke vereisten"/>
    <x v="7"/>
  </r>
  <r>
    <s v="1.1.4"/>
    <s v="T.01"/>
    <n v="9"/>
    <x v="3"/>
    <s v="T.01x9"/>
    <s v="Toegankelijkheid is van toepassing op het ontwerp van producten, apparaten, services of omgevingen om ervoor te zorgen dat ze voor iedereen bruikbaar zijn, ongeacht hun persoonlijke capaciteiten"/>
    <x v="8"/>
  </r>
  <r>
    <s v="1.1.4"/>
    <s v="T.02"/>
    <n v="9"/>
    <x v="3"/>
    <s v="T.02x9"/>
    <s v="Ethiek in ICT behandelt de procedures, waarden en praktijken die ICT en haar gerelateerde disciplines beheersen zonder de integriteit, morele waarden of overtuigingen van een individu, organisatie of de mensheid: professioneel gedrag in de ICT"/>
    <x v="9"/>
  </r>
  <r>
    <s v="1.1.4"/>
    <s v="T.03"/>
    <n v="9"/>
    <x v="3"/>
    <s v="T.03x9"/>
    <s v="Er zijn veel wetten die direct of indirect relevant zijn voor de ICT-industrie, zoals copyright, naleving van octrooien, voorkomen van plagiaat en bescherming van intellectueel eigendom"/>
    <x v="10"/>
  </r>
  <r>
    <s v="1.1.4"/>
    <s v="T.04"/>
    <n v="9"/>
    <x v="3"/>
    <s v="T.04x9"/>
    <s v="Privacy is het vermogen van een organisatie of individu te bepalen welke gegevens met derden kunnen worden gedeeld: bijvoorbeeld de algemene verordening gegevensbescherming (AVG) over gegevensbescherming en privacy voor alle individuen"/>
    <x v="11"/>
  </r>
  <r>
    <s v="1.1.4"/>
    <s v="T.05"/>
    <n v="9"/>
    <x v="3"/>
    <s v="T.05x9"/>
    <s v="Beveiliging omvat (1) informatiebeveiliging: beschermen tegen ongeautoriseerde toegang, gebruik, openbaarmaking, verstoring, wijziging, inzage, inspectie, opname of verwoesting en (2) IT-beveiliging: ongeoorloofde toegang tot computers, netwerken en data voorkomen"/>
    <x v="12"/>
  </r>
  <r>
    <s v="1.1.4"/>
    <s v="T.06"/>
    <n v="9"/>
    <x v="3"/>
    <s v="T.06x9"/>
    <s v="Duurzaamheid staat voor het voldoen aan behoeften zonder de toekomst in gevaar te brengen en kan worden gecategoriseerd als ecologische, sociale of economische duurzaamheid"/>
    <x v="13"/>
  </r>
  <r>
    <s v="1.1.4"/>
    <s v="T.07"/>
    <n v="9"/>
    <x v="3"/>
    <s v="T.07x9"/>
    <s v="Bruikbaarheid is de kwaliteit van een product, dienst of systeem, zoals ervaren door eindgebruikers, voor specifiek te bereiken doelen, effectief, efficiënt en bevredigend in een vooraf bepaalde context"/>
    <x v="14"/>
  </r>
  <r>
    <s v="1.1.5"/>
    <s v="A.05"/>
    <n v="3"/>
    <x v="4"/>
    <s v="A.05x3"/>
    <s v="het gebruikmaken van specifieke kennis om relevante IV-technologie en -specificaties te definiëren die kunnen worden ingezet bij de bouw van meerdere IV-projecten, toepassingen en/of infrastructuurverbeteringen"/>
    <x v="0"/>
  </r>
  <r>
    <s v="1.1.5"/>
    <s v="A.05"/>
    <n v="4"/>
    <x v="4"/>
    <s v="A.05x4"/>
    <s v="het vanuit een brede verantwoordelijkheid definiëren van een strategie zodat IV-technologie conform de behoeften van de organisatie geïmplementeerd wordt, rekening houdend met de huidige IV-platformen, legacy en de laatste innovatieve ontwikkelingen"/>
    <x v="0"/>
  </r>
  <r>
    <s v="1.1.5"/>
    <s v="A.07"/>
    <n v="4"/>
    <x v="4"/>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r>
  <r>
    <s v="1.1.5"/>
    <s v="A.09"/>
    <n v="4"/>
    <x v="4"/>
    <s v="A.09x4"/>
    <s v="het inzetten van onafhankelijk denken en technologische kennis om verschillende concepten te integreren, zodat unieke oplossingen ontstaan"/>
    <x v="3"/>
  </r>
  <r>
    <s v="1.1.5"/>
    <s v="B.02"/>
    <n v="2"/>
    <x v="4"/>
    <s v="B.02x2"/>
    <s v="het systematisch handelen om de verenigbaarheid van soft- en hardwarespecificatie te identificeren, het documenteren van alle activiteiten, afwijkingen en correcties tijdens het installeren"/>
    <x v="4"/>
  </r>
  <r>
    <s v="1.1.5"/>
    <s v="B.02"/>
    <n v="3"/>
    <x v="4"/>
    <s v="B.02x3"/>
    <s v="verantwoordelijk zijn voor eigen acties en die van anderen in het integratieproces, het naleven van de toepasbare normen en wijzigingsprocedures om de integriteit te bewaren van de gehele functionaliteit en betrouwbaarheid"/>
    <x v="4"/>
  </r>
  <r>
    <s v="1.1.5"/>
    <s v="B.02"/>
    <n v="4"/>
    <x v="4"/>
    <s v="B.02x4"/>
    <s v="het gebruikmaken van uiteenlopende specifieke kennis voor het creëren van een proces voor de gehele integratiecyclus, inclusief het opzetten van interne standaarden; het organiseren en borgen van resources voor integratieprogramma’s "/>
    <x v="4"/>
  </r>
  <r>
    <s v="1.1.5"/>
    <s v="B.06"/>
    <n v="3"/>
    <x v="4"/>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r>
  <r>
    <s v="1.1.5"/>
    <s v="B.06"/>
    <n v="4"/>
    <x v="4"/>
    <s v="B.06x4"/>
    <s v="het omgaan met complexiteit door het ontwikkelen van standaarden en architectuur ter ondersteuning van samenhangende productontwikkeling; het opzetten van systeemeisen voor ontwerp en het identificeren van welke systeemeisen bij welke systeemcomponent behoren"/>
    <x v="5"/>
  </r>
  <r>
    <s v="1.1.5"/>
    <s v="E.07"/>
    <n v="3"/>
    <x v="4"/>
    <s v="E.07x3"/>
    <s v="het evalueren van wijzigingseisen en het gebruiken van specifieke vaardigheden om potentiële methoden en standaarden te identificeren die ingezet kunnen worden"/>
    <x v="18"/>
  </r>
  <r>
    <s v="1.1.5"/>
    <s v="E.07"/>
    <n v="4"/>
    <x v="4"/>
    <s v="E.07x4"/>
    <s v="het organiseren en borgen van het plannen, beheren en implementeren van significante IV-wijzigingen in de organisatie "/>
    <x v="18"/>
  </r>
  <r>
    <s v="1.1.5"/>
    <s v="E.08"/>
    <n v="3"/>
    <x v="4"/>
    <s v="E.08x3"/>
    <s v="het evalueren van indicatoren en maatregelen op het gebied van securitymanagement en bepalen of ze aan de normen voldoen; het onderzoeken van inbreuken op de beveiliging en het nemen van correctiemaatregelen "/>
    <x v="7"/>
  </r>
  <r>
    <s v="1.1.5"/>
    <s v="E.08"/>
    <n v="4"/>
    <x v="4"/>
    <s v="E.08x4"/>
    <s v="het organiseren en borgen dat de integriteit, vertrouwelijkheid en beschikbaarheid van gegevens zijn opgeslagen in de Informatiesystemen en dat ze voldoen aan alle wettelijke vereisten"/>
    <x v="7"/>
  </r>
  <r>
    <s v="1.1.5"/>
    <s v="T.01"/>
    <n v="9"/>
    <x v="4"/>
    <s v="T.01x9"/>
    <s v="Toegankelijkheid is van toepassing op het ontwerp van producten, apparaten, services of omgevingen om ervoor te zorgen dat ze voor iedereen bruikbaar zijn, ongeacht hun persoonlijke capaciteiten"/>
    <x v="8"/>
  </r>
  <r>
    <s v="1.1.5"/>
    <s v="T.02"/>
    <n v="9"/>
    <x v="4"/>
    <s v="T.02x9"/>
    <s v="Ethiek in ICT behandelt de procedures, waarden en praktijken die ICT en haar gerelateerde disciplines beheersen zonder de integriteit, morele waarden of overtuigingen van een individu, organisatie of de mensheid: professioneel gedrag in de ICT"/>
    <x v="9"/>
  </r>
  <r>
    <s v="1.1.5"/>
    <s v="T.03"/>
    <n v="9"/>
    <x v="4"/>
    <s v="T.03x9"/>
    <s v="Er zijn veel wetten die direct of indirect relevant zijn voor de ICT-industrie, zoals copyright, naleving van octrooien, voorkomen van plagiaat en bescherming van intellectueel eigendom"/>
    <x v="10"/>
  </r>
  <r>
    <s v="1.1.5"/>
    <s v="T.04"/>
    <n v="9"/>
    <x v="4"/>
    <s v="T.04x9"/>
    <s v="Privacy is het vermogen van een organisatie of individu te bepalen welke gegevens met derden kunnen worden gedeeld: bijvoorbeeld de algemene verordening gegevensbescherming (AVG) over gegevensbescherming en privacy voor alle individuen"/>
    <x v="11"/>
  </r>
  <r>
    <s v="1.1.5"/>
    <s v="T.05"/>
    <n v="9"/>
    <x v="4"/>
    <s v="T.05x9"/>
    <s v="Beveiliging omvat (1) informatiebeveiliging: beschermen tegen ongeautoriseerde toegang, gebruik, openbaarmaking, verstoring, wijziging, inzage, inspectie, opname of verwoesting en (2) IT-beveiliging: ongeoorloofde toegang tot computers, netwerken en data voorkomen"/>
    <x v="12"/>
  </r>
  <r>
    <s v="1.1.5"/>
    <s v="T.06"/>
    <n v="9"/>
    <x v="4"/>
    <s v="T.06x9"/>
    <s v="Duurzaamheid staat voor het voldoen aan behoeften zonder de toekomst in gevaar te brengen en kan worden gecategoriseerd als ecologische, sociale of economische duurzaamheid"/>
    <x v="13"/>
  </r>
  <r>
    <s v="1.1.5"/>
    <s v="T.07"/>
    <n v="9"/>
    <x v="4"/>
    <s v="T.07x9"/>
    <s v="Bruikbaarheid is de kwaliteit van een product, dienst of systeem, zoals ervaren door eindgebruikers, voor specifiek te bereiken doelen, effectief, efficiënt en bevredigend in een vooraf bepaalde context"/>
    <x v="14"/>
  </r>
  <r>
    <s v="1.1.6"/>
    <s v="A.01"/>
    <n v="4"/>
    <x v="5"/>
    <s v="A.01x4"/>
    <s v="het organiseren en borgen van de bouw en implementatie van innovatieve IV oplossingen op de lange termijn"/>
    <x v="19"/>
  </r>
  <r>
    <s v="1.1.6"/>
    <s v="A.03"/>
    <n v="3"/>
    <x v="5"/>
    <s v="A.03x3"/>
    <s v="het gebruikmaken van specifieke (product)kennis voor marktanalyses"/>
    <x v="20"/>
  </r>
  <r>
    <s v="1.1.6"/>
    <s v="A.03"/>
    <n v="4"/>
    <x v="5"/>
    <s v="A.03x4"/>
    <s v="het organiseren en borgen van een informatiesysteemstrategie die voldoet aan de vereisten van de organisatie, inclusief risico’s en kansen"/>
    <x v="20"/>
  </r>
  <r>
    <s v="1.1.6"/>
    <s v="A.05"/>
    <n v="3"/>
    <x v="5"/>
    <s v="A.05x3"/>
    <s v="het gebruikmaken van specifieke kennis om relevante IV-technologie en -specificaties te definiëren die kunnen worden ingezet bij de bouw van meerdere IV-projecten, toepassingen en/of infrastructuurverbeteringen"/>
    <x v="0"/>
  </r>
  <r>
    <s v="1.1.6"/>
    <s v="A.05"/>
    <n v="4"/>
    <x v="5"/>
    <s v="A.05x4"/>
    <s v="het vanuit een brede verantwoordelijkheid definiëren van een strategie zodat IV-technologie conform de behoeften van de organisatie geïmplementeerd wordt, rekening houdend met de huidige IV-platformen, legacy en de laatste innovatieve ontwikkelingen"/>
    <x v="0"/>
  </r>
  <r>
    <s v="1.1.6"/>
    <s v="A.07"/>
    <n v="4"/>
    <x v="5"/>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r>
  <r>
    <s v="1.1.6"/>
    <s v="B.02"/>
    <n v="2"/>
    <x v="5"/>
    <s v="B.02x2"/>
    <s v="het systematisch handelen om de verenigbaarheid van soft- en hardwarespecificatie te identificeren, het documenteren van alle activiteiten, afwijkingen en correcties tijdens het installeren"/>
    <x v="4"/>
  </r>
  <r>
    <s v="1.1.6"/>
    <s v="B.02"/>
    <n v="3"/>
    <x v="5"/>
    <s v="B.02x3"/>
    <s v="verantwoordelijk zijn voor eigen acties en die van anderen in het integratieproces, het naleven van de toepasbare normen en wijzigingsprocedures om de integriteit te bewaren van de gehele functionaliteit en betrouwbaarheid"/>
    <x v="4"/>
  </r>
  <r>
    <s v="1.1.6"/>
    <s v="B.06"/>
    <n v="3"/>
    <x v="5"/>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r>
  <r>
    <s v="1.1.6"/>
    <s v="B.06"/>
    <n v="4"/>
    <x v="5"/>
    <s v="B.06x4"/>
    <s v="het omgaan met complexiteit door het ontwikkelen van standaarden en architectuur ter ondersteuning van samenhangende productontwikkeling; het opzetten van systeemeisen voor ontwerp en het identificeren van welke systeemeisen bij welke systeemcomponent behoren"/>
    <x v="5"/>
  </r>
  <r>
    <s v="1.1.6"/>
    <s v="D.10"/>
    <n v="3"/>
    <x v="5"/>
    <s v="D.10x3"/>
    <s v="het analyseren van bedrijfsprocessen en bijbehorende informatie-eisen en het daarmee voorzien in de meest geschikte informatiestructuur"/>
    <x v="6"/>
  </r>
  <r>
    <s v="1.1.6"/>
    <s v="D.10"/>
    <n v="4"/>
    <x v="5"/>
    <s v="D.10x4"/>
    <s v="de juiste informatiestructuur integreren in de organisatie-omgeving"/>
    <x v="6"/>
  </r>
  <r>
    <s v="1.1.6"/>
    <s v="D.11"/>
    <n v="3"/>
    <x v="5"/>
    <s v="D.11x3"/>
    <s v="betrouwbare relaties met de klanten creëren en helpen in het identificeren van de klantbehoeften"/>
    <x v="17"/>
  </r>
  <r>
    <s v="1.1.6"/>
    <s v="D.11"/>
    <n v="4"/>
    <x v="5"/>
    <s v="D.11x4"/>
    <s v="het organiseren en ondersteunen van strategische besluiten van de organisaties, het helpen van organisaties om nieuwe IV-oplossingen te bedenken; het bevorderen van partnerschappen en het creëren van waardeproposities"/>
    <x v="17"/>
  </r>
  <r>
    <s v="1.1.6"/>
    <s v="E.06"/>
    <n v="2"/>
    <x v="5"/>
    <s v="E.06x2"/>
    <s v="het communiceren over en het toezicht houden op de toepassing van het kwaliteitsbeleid in de organisatie"/>
    <x v="21"/>
  </r>
  <r>
    <s v="1.1.6"/>
    <s v="E.06"/>
    <n v="3"/>
    <x v="5"/>
    <s v="E.06x3"/>
    <s v="het evalueren van kwaliteitsindicatoren en processen op basis van het kwaliteitsbeleid en indien nodig het voorstellen van herstelacties"/>
    <x v="21"/>
  </r>
  <r>
    <s v="1.1.6"/>
    <s v="E.06"/>
    <n v="4"/>
    <x v="5"/>
    <s v="E.06x4"/>
    <s v="het evalueren en inschatten in hoeverre aan kwaliteitseisen is voldaan en het organiseren en borgen dat het kwaliteitsbeleid wordt geïmplementeerd; het tonen van multifunctioneel leiderschap voor het stellen en overtreffen van kwaliteitsnormen"/>
    <x v="21"/>
  </r>
  <r>
    <s v="1.1.6"/>
    <s v="E.07"/>
    <n v="3"/>
    <x v="5"/>
    <s v="E.07x3"/>
    <s v="het evalueren van wijzigingseisen en het gebruiken van specifieke vaardigheden om potentiële methoden en standaarden te identificeren die ingezet kunnen worden"/>
    <x v="18"/>
  </r>
  <r>
    <s v="1.1.6"/>
    <s v="E.07"/>
    <n v="4"/>
    <x v="5"/>
    <s v="E.07x4"/>
    <s v="het organiseren en borgen van het plannen, beheren en implementeren van significante IV-wijzigingen in de organisatie "/>
    <x v="18"/>
  </r>
  <r>
    <s v="1.1.6"/>
    <s v="E.08"/>
    <n v="3"/>
    <x v="5"/>
    <s v="E.08x3"/>
    <s v="het evalueren van indicatoren en maatregelen op het gebied van securitymanagement en bepalen of ze aan de normen voldoen; het onderzoeken van inbreuken op de beveiliging en het nemen van correctiemaatregelen "/>
    <x v="7"/>
  </r>
  <r>
    <s v="1.1.6"/>
    <s v="E.08"/>
    <n v="4"/>
    <x v="5"/>
    <s v="E.08x4"/>
    <s v="het organiseren en borgen dat de integriteit, vertrouwelijkheid en beschikbaarheid van gegevens zijn opgeslagen in de Informatiesystemen en dat ze voldoen aan alle wettelijke vereisten"/>
    <x v="7"/>
  </r>
  <r>
    <s v="1.1.6"/>
    <s v="E.09"/>
    <n v="4"/>
    <x v="5"/>
    <s v="E.09x4"/>
    <s v="het organiseren en borgen van governancestrategie voor informatiesystemen door relevante processen over de gehele IV-infrastructuur te communiceren, uit te dragen en te beheersen"/>
    <x v="22"/>
  </r>
  <r>
    <s v="1.1.6"/>
    <s v="T.01"/>
    <n v="9"/>
    <x v="5"/>
    <s v="T.01x9"/>
    <s v="Toegankelijkheid is van toepassing op het ontwerp van producten, apparaten, services of omgevingen om ervoor te zorgen dat ze voor iedereen bruikbaar zijn, ongeacht hun persoonlijke capaciteiten"/>
    <x v="8"/>
  </r>
  <r>
    <s v="1.1.6"/>
    <s v="T.02"/>
    <n v="9"/>
    <x v="5"/>
    <s v="T.02x9"/>
    <s v="Ethiek in ICT behandelt de procedures, waarden en praktijken die ICT en haar gerelateerde disciplines beheersen zonder de integriteit, morele waarden of overtuigingen van een individu, organisatie of de mensheid: professioneel gedrag in de ICT"/>
    <x v="9"/>
  </r>
  <r>
    <s v="1.1.6"/>
    <s v="T.03"/>
    <n v="9"/>
    <x v="5"/>
    <s v="T.03x9"/>
    <s v="Er zijn veel wetten die direct of indirect relevant zijn voor de ICT-industrie, zoals copyright, naleving van octrooien, voorkomen van plagiaat en bescherming van intellectueel eigendom"/>
    <x v="10"/>
  </r>
  <r>
    <s v="1.1.6"/>
    <s v="T.04"/>
    <n v="9"/>
    <x v="5"/>
    <s v="T.04x9"/>
    <s v="Privacy is het vermogen van een organisatie of individu te bepalen welke gegevens met derden kunnen worden gedeeld: bijvoorbeeld de algemene verordening gegevensbescherming (AVG) over gegevensbescherming en privacy voor alle individuen"/>
    <x v="11"/>
  </r>
  <r>
    <s v="1.1.6"/>
    <s v="T.05"/>
    <n v="9"/>
    <x v="5"/>
    <s v="T.05x9"/>
    <s v="Beveiliging omvat (1) informatiebeveiliging: beschermen tegen ongeautoriseerde toegang, gebruik, openbaarmaking, verstoring, wijziging, inzage, inspectie, opname of verwoesting en (2) IT-beveiliging: ongeoorloofde toegang tot computers, netwerken en data voorkomen"/>
    <x v="12"/>
  </r>
  <r>
    <s v="1.1.6"/>
    <s v="T.06"/>
    <n v="9"/>
    <x v="5"/>
    <s v="T.06x9"/>
    <s v="Duurzaamheid staat voor het voldoen aan behoeften zonder de toekomst in gevaar te brengen en kan worden gecategoriseerd als ecologische, sociale of economische duurzaamheid"/>
    <x v="13"/>
  </r>
  <r>
    <s v="1.1.6"/>
    <s v="T.07"/>
    <n v="9"/>
    <x v="5"/>
    <s v="T.07x9"/>
    <s v="Bruikbaarheid is de kwaliteit van een product, dienst of systeem, zoals ervaren door eindgebruikers, voor specifiek te bereiken doelen, effectief, efficiënt en bevredigend in een vooraf bepaalde context"/>
    <x v="14"/>
  </r>
  <r>
    <s v="1.2.1"/>
    <s v="A.01"/>
    <n v="4"/>
    <x v="6"/>
    <s v="A.01x4"/>
    <s v="het organiseren en borgen van de bouw en implementatie van innovatieve IV oplossingen op de lange termijn"/>
    <x v="19"/>
  </r>
  <r>
    <s v="1.2.1"/>
    <s v="A.03"/>
    <n v="4"/>
    <x v="6"/>
    <s v="A.03x4"/>
    <s v="het organiseren en borgen van een informatiesysteemstrategie die voldoet aan de vereisten van de organisatie, inclusief risico’s en kansen"/>
    <x v="20"/>
  </r>
  <r>
    <s v="1.2.1"/>
    <s v="A.09"/>
    <n v="4"/>
    <x v="6"/>
    <s v="A.09x4"/>
    <s v="het inzetten van onafhankelijk denken en technologische kennis om verschillende concepten te integreren, zodat unieke oplossingen ontstaan"/>
    <x v="3"/>
  </r>
  <r>
    <s v="1.2.1"/>
    <s v="D.11"/>
    <n v="3"/>
    <x v="6"/>
    <s v="D.11x3"/>
    <s v="betrouwbare relaties met de klanten creëren en helpen in het identificeren van de klantbehoeften"/>
    <x v="17"/>
  </r>
  <r>
    <s v="1.2.1"/>
    <s v="D.11"/>
    <n v="4"/>
    <x v="6"/>
    <s v="D.11x4"/>
    <s v="het organiseren en ondersteunen van strategische besluiten van de organisaties, het helpen van organisaties om nieuwe IV-oplossingen te bedenken; het bevorderen van partnerschappen en het creëren van waardeproposities"/>
    <x v="17"/>
  </r>
  <r>
    <s v="1.2.1"/>
    <s v="E.01"/>
    <n v="3"/>
    <x v="6"/>
    <s v="E.01x3"/>
    <s v="het gebruikmaken van vaardigheden om kortetermijnprognoses te bieden met behulp van input uit de markt; het beoordelen van de productie- en verkoopcapaciteiten van de organisatie"/>
    <x v="23"/>
  </r>
  <r>
    <s v="1.2.1"/>
    <s v="E.01"/>
    <n v="4"/>
    <x v="6"/>
    <s v="E.01x4"/>
    <s v="de verantwoordelijkheid nemen voor het ontwikkelen van langetermijnprognoses; het identificeren en evalueren van input uit de wijde omgeving, inclusief de politieke en sociale context"/>
    <x v="23"/>
  </r>
  <r>
    <s v="1.2.1"/>
    <s v="E.03"/>
    <n v="3"/>
    <x v="6"/>
    <s v="E.03x3"/>
    <s v="het in staat zijn de juiste acties te ondernemen om de veiligheid te borgen en risicoblootstelling te vermijden; het evalueren, managen en garanderen van de validering van uitzonderingen; het uitvoeren van audits uit op IV-processen en -omgeving"/>
    <x v="24"/>
  </r>
  <r>
    <s v="1.2.1"/>
    <s v="E.03"/>
    <n v="4"/>
    <x v="6"/>
    <s v="E.03x4"/>
    <s v="het organiseren en borgen van het definiëren en toepasbaar maken van beleid voor risicobeheer door rekening te houden met alle mogelijke beperkingen, waaronder technische, economische en politieke kwesties en daarbij taken te delegeren"/>
    <x v="24"/>
  </r>
  <r>
    <s v="1.2.1"/>
    <s v="E.05"/>
    <n v="3"/>
    <x v="6"/>
    <s v="E.05x3"/>
    <s v="het toepassen van specifieke kennis om bestaande IV-processen en oplossingen te onderzoeken, zodat potentiële verbeteringen / innovaties bepaald kunnen worden en  aanbevelingen kunnen worden opgesteld"/>
    <x v="25"/>
  </r>
  <r>
    <s v="1.2.1"/>
    <s v="E.05"/>
    <n v="4"/>
    <x v="6"/>
    <s v="E.05x4"/>
    <s v="het organiseren en borgen van innovatieve implementaties / verbeteringen die bijdragen aan grotere efficiëntie; het aantonen aan de directie dat de organisatie voordeel heeft van potentiële wijzigingen"/>
    <x v="25"/>
  </r>
  <r>
    <s v="1.2.1"/>
    <s v="E.06"/>
    <n v="2"/>
    <x v="6"/>
    <s v="E.06x2"/>
    <s v="het communiceren over en het toezicht houden op de toepassing van het kwaliteitsbeleid in de organisatie"/>
    <x v="21"/>
  </r>
  <r>
    <s v="1.2.1"/>
    <s v="E.06"/>
    <n v="3"/>
    <x v="6"/>
    <s v="E.06x3"/>
    <s v="het evalueren van kwaliteitsindicatoren en processen op basis van het kwaliteitsbeleid en indien nodig het voorstellen van herstelacties"/>
    <x v="21"/>
  </r>
  <r>
    <s v="1.2.1"/>
    <s v="E.06"/>
    <n v="4"/>
    <x v="6"/>
    <s v="E.06x4"/>
    <s v="het evalueren en inschatten in hoeverre aan kwaliteitseisen is voldaan en het organiseren en borgen dat het kwaliteitsbeleid wordt geïmplementeerd; het tonen van multifunctioneel leiderschap voor het stellen en overtreffen van kwaliteitsnormen"/>
    <x v="21"/>
  </r>
  <r>
    <s v="1.2.1"/>
    <s v="E.07"/>
    <n v="3"/>
    <x v="6"/>
    <s v="E.07x3"/>
    <s v="het evalueren van wijzigingseisen en het gebruiken van specifieke vaardigheden om potentiële methoden en standaarden te identificeren die ingezet kunnen worden"/>
    <x v="18"/>
  </r>
  <r>
    <s v="1.2.1"/>
    <s v="E.07"/>
    <n v="4"/>
    <x v="6"/>
    <s v="E.07x4"/>
    <s v="het organiseren en borgen van het plannen, beheren en implementeren van significante IV-wijzigingen in de organisatie "/>
    <x v="18"/>
  </r>
  <r>
    <s v="1.2.1"/>
    <s v="E.09"/>
    <n v="4"/>
    <x v="6"/>
    <s v="E.09x4"/>
    <s v="het organiseren en borgen van governancestrategie voor informatiesystemen door relevante processen over de gehele IV-infrastructuur te communiceren, uit te dragen en te beheersen"/>
    <x v="22"/>
  </r>
  <r>
    <s v="1.2.1"/>
    <s v="T.01"/>
    <n v="9"/>
    <x v="6"/>
    <s v="T.01x9"/>
    <s v="Toegankelijkheid is van toepassing op het ontwerp van producten, apparaten, services of omgevingen om ervoor te zorgen dat ze voor iedereen bruikbaar zijn, ongeacht hun persoonlijke capaciteiten"/>
    <x v="8"/>
  </r>
  <r>
    <s v="1.2.1"/>
    <s v="T.02"/>
    <n v="9"/>
    <x v="6"/>
    <s v="T.02x9"/>
    <s v="Ethiek in ICT behandelt de procedures, waarden en praktijken die ICT en haar gerelateerde disciplines beheersen zonder de integriteit, morele waarden of overtuigingen van een individu, organisatie of de mensheid: professioneel gedrag in de ICT"/>
    <x v="9"/>
  </r>
  <r>
    <s v="1.2.1"/>
    <s v="T.03"/>
    <n v="9"/>
    <x v="6"/>
    <s v="T.03x9"/>
    <s v="Er zijn veel wetten die direct of indirect relevant zijn voor de ICT-industrie, zoals copyright, naleving van octrooien, voorkomen van plagiaat en bescherming van intellectueel eigendom"/>
    <x v="10"/>
  </r>
  <r>
    <s v="1.2.1"/>
    <s v="T.04"/>
    <n v="9"/>
    <x v="6"/>
    <s v="T.04x9"/>
    <s v="Privacy is het vermogen van een organisatie of individu te bepalen welke gegevens met derden kunnen worden gedeeld: bijvoorbeeld de algemene verordening gegevensbescherming (AVG) over gegevensbescherming en privacy voor alle individuen"/>
    <x v="11"/>
  </r>
  <r>
    <s v="1.2.1"/>
    <s v="T.05"/>
    <n v="9"/>
    <x v="6"/>
    <s v="T.05x9"/>
    <s v="Beveiliging omvat (1) informatiebeveiliging: beschermen tegen ongeautoriseerde toegang, gebruik, openbaarmaking, verstoring, wijziging, inzage, inspectie, opname of verwoesting en (2) IT-beveiliging: ongeoorloofde toegang tot computers, netwerken en data voorkomen"/>
    <x v="12"/>
  </r>
  <r>
    <s v="1.2.1"/>
    <s v="T.06"/>
    <n v="9"/>
    <x v="6"/>
    <s v="T.06x9"/>
    <s v="Duurzaamheid staat voor het voldoen aan behoeften zonder de toekomst in gevaar te brengen en kan worden gecategoriseerd als ecologische, sociale of economische duurzaamheid"/>
    <x v="13"/>
  </r>
  <r>
    <s v="1.2.1"/>
    <s v="T.07"/>
    <n v="9"/>
    <x v="6"/>
    <s v="T.07x9"/>
    <s v="Bruikbaarheid is de kwaliteit van een product, dienst of systeem, zoals ervaren door eindgebruikers, voor specifiek te bereiken doelen, effectief, efficiënt en bevredigend in een vooraf bepaalde context"/>
    <x v="14"/>
  </r>
  <r>
    <s v="1.2.2"/>
    <s v="A.07"/>
    <n v="4"/>
    <x v="7"/>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r>
  <r>
    <s v="1.2.2"/>
    <s v="A.08"/>
    <n v="3"/>
    <x v="7"/>
    <s v="A.08x3"/>
    <s v="het bevorderen van bewustzijn, trainingen en borging (via hulpmiddelen) voor duurzame ontwikkeling"/>
    <x v="26"/>
  </r>
  <r>
    <s v="1.2.2"/>
    <s v="A.08"/>
    <n v="4"/>
    <x v="7"/>
    <s v="A.08x4"/>
    <s v="het bepalen van doel en strategie voor duurzame ontwikkeling van informatiesystemen in overeenstemming met het duurzaamheidsbeleid van de organisatie"/>
    <x v="26"/>
  </r>
  <r>
    <s v="1.2.2"/>
    <s v="A.09"/>
    <n v="4"/>
    <x v="7"/>
    <s v="A.09x4"/>
    <s v="het inzetten van onafhankelijk denken en technologische kennis om verschillende concepten te integreren, zodat unieke oplossingen ontstaan"/>
    <x v="3"/>
  </r>
  <r>
    <s v="1.2.2"/>
    <s v="A.10"/>
    <n v="3"/>
    <x v="7"/>
    <s v="A.10x3"/>
    <s v="het bewerkstelligen en cultiveren van relaties met klanten en gebruikers om hun taken, behoeften en doelen te begrijpen; het gebruiken van een breed scala aan specialistische methoden om belangrijke gebruikersbetrokkenheid te krijgen"/>
    <x v="15"/>
  </r>
  <r>
    <s v="1.2.2"/>
    <s v="A.10"/>
    <n v="4"/>
    <x v="7"/>
    <s v="A.10x4"/>
    <s v="het bieden van deskundige begeleiding om continue verbetering te garanderen en een succesvolle omnichannel gebruikerervaring te bewerkstelligen"/>
    <x v="15"/>
  </r>
  <r>
    <s v="1.2.2"/>
    <s v="D.05"/>
    <n v="2"/>
    <x v="7"/>
    <s v="D.05x2"/>
    <s v="het samenwerken in de totstandkoming van proposals/voorstellen in overeenstemming met de bedrijfscapaciteit en klantbehoeften"/>
    <x v="27"/>
  </r>
  <r>
    <s v="1.2.2"/>
    <s v="D.05"/>
    <n v="3"/>
    <x v="7"/>
    <s v="D.05x3"/>
    <s v="het op creatieve wijze ontwikkelen van proposals/voorstellen in complexe situaties; het waar nodig aanpassen van oplossingen in een complexe technische en juridische omgeving, waarbij de haalbaarheid, legitimiteit en technische validiteit worden zekergesteld"/>
    <x v="27"/>
  </r>
  <r>
    <s v="1.2.2"/>
    <s v="D.05"/>
    <n v="4"/>
    <x v="7"/>
    <s v="D.05x4"/>
    <s v="het reviewen en implementeren van een passende verkoopstrategie om de organisatiedoeleinden te behalen; het bepalen en alloceren van doelen om de marktcondities aan te pakken; het coördineren van multidisciplinaire teams"/>
    <x v="27"/>
  </r>
  <r>
    <s v="1.2.2"/>
    <s v="T.01"/>
    <n v="9"/>
    <x v="7"/>
    <s v="T.01x9"/>
    <s v="Toegankelijkheid is van toepassing op het ontwerp van producten, apparaten, services of omgevingen om ervoor te zorgen dat ze voor iedereen bruikbaar zijn, ongeacht hun persoonlijke capaciteiten"/>
    <x v="8"/>
  </r>
  <r>
    <s v="1.2.2"/>
    <s v="T.02"/>
    <n v="9"/>
    <x v="7"/>
    <s v="T.02x9"/>
    <s v="Ethiek in ICT behandelt de procedures, waarden en praktijken die ICT en haar gerelateerde disciplines beheersen zonder de integriteit, morele waarden of overtuigingen van een individu, organisatie of de mensheid: professioneel gedrag in de ICT"/>
    <x v="9"/>
  </r>
  <r>
    <s v="1.2.2"/>
    <s v="T.03"/>
    <n v="9"/>
    <x v="7"/>
    <s v="T.03x9"/>
    <s v="Er zijn veel wetten die direct of indirect relevant zijn voor de ICT-industrie, zoals copyright, naleving van octrooien, voorkomen van plagiaat en bescherming van intellectueel eigendom"/>
    <x v="10"/>
  </r>
  <r>
    <s v="1.2.2"/>
    <s v="T.04"/>
    <n v="9"/>
    <x v="7"/>
    <s v="T.04x9"/>
    <s v="Privacy is het vermogen van een organisatie of individu te bepalen welke gegevens met derden kunnen worden gedeeld: bijvoorbeeld de algemene verordening gegevensbescherming (AVG) over gegevensbescherming en privacy voor alle individuen"/>
    <x v="11"/>
  </r>
  <r>
    <s v="1.2.2"/>
    <s v="T.05"/>
    <n v="9"/>
    <x v="7"/>
    <s v="T.05x9"/>
    <s v="Beveiliging omvat (1) informatiebeveiliging: beschermen tegen ongeautoriseerde toegang, gebruik, openbaarmaking, verstoring, wijziging, inzage, inspectie, opname of verwoesting en (2) IT-beveiliging: ongeoorloofde toegang tot computers, netwerken en data voorkomen"/>
    <x v="12"/>
  </r>
  <r>
    <s v="1.2.2"/>
    <s v="T.06"/>
    <n v="9"/>
    <x v="7"/>
    <s v="T.06x9"/>
    <s v="Duurzaamheid staat voor het voldoen aan behoeften zonder de toekomst in gevaar te brengen en kan worden gecategoriseerd als ecologische, sociale of economische duurzaamheid"/>
    <x v="13"/>
  </r>
  <r>
    <s v="1.2.2"/>
    <s v="T.07"/>
    <n v="9"/>
    <x v="7"/>
    <s v="T.07x9"/>
    <s v="Bruikbaarheid is de kwaliteit van een product, dienst of systeem, zoals ervaren door eindgebruikers, voor specifiek te bereiken doelen, effectief, efficiënt en bevredigend in een vooraf bepaalde context"/>
    <x v="14"/>
  </r>
  <r>
    <s v="1.2.3"/>
    <s v="A.01"/>
    <n v="4"/>
    <x v="8"/>
    <s v="A.01x4"/>
    <s v="het organiseren en borgen van de bouw en implementatie van innovatieve IV oplossingen op de lange termijn"/>
    <x v="19"/>
  </r>
  <r>
    <s v="1.2.3"/>
    <s v="D.10"/>
    <n v="3"/>
    <x v="8"/>
    <s v="D.10x3"/>
    <s v="het analyseren van bedrijfsprocessen en bijbehorende informatie-eisen en het daarmee voorzien in de meest geschikte informatiestructuur"/>
    <x v="6"/>
  </r>
  <r>
    <s v="1.2.3"/>
    <s v="D.10"/>
    <n v="4"/>
    <x v="8"/>
    <s v="D.10x4"/>
    <s v="de juiste informatiestructuur integreren in de organisatie-omgeving"/>
    <x v="6"/>
  </r>
  <r>
    <s v="1.2.3"/>
    <s v="T.01"/>
    <n v="9"/>
    <x v="8"/>
    <s v="T.01x9"/>
    <s v="Toegankelijkheid is van toepassing op het ontwerp van producten, apparaten, services of omgevingen om ervoor te zorgen dat ze voor iedereen bruikbaar zijn, ongeacht hun persoonlijke capaciteiten"/>
    <x v="8"/>
  </r>
  <r>
    <s v="1.2.3"/>
    <s v="T.02"/>
    <n v="9"/>
    <x v="8"/>
    <s v="T.02x9"/>
    <s v="Ethiek in ICT behandelt de procedures, waarden en praktijken die ICT en haar gerelateerde disciplines beheersen zonder de integriteit, morele waarden of overtuigingen van een individu, organisatie of de mensheid: professioneel gedrag in de ICT"/>
    <x v="9"/>
  </r>
  <r>
    <s v="1.2.3"/>
    <s v="T.03"/>
    <n v="9"/>
    <x v="8"/>
    <s v="T.03x9"/>
    <s v="Er zijn veel wetten die direct of indirect relevant zijn voor de ICT-industrie, zoals copyright, naleving van octrooien, voorkomen van plagiaat en bescherming van intellectueel eigendom"/>
    <x v="10"/>
  </r>
  <r>
    <s v="1.2.3"/>
    <s v="T.04"/>
    <n v="9"/>
    <x v="8"/>
    <s v="T.04x9"/>
    <s v="Privacy is het vermogen van een organisatie of individu te bepalen welke gegevens met derden kunnen worden gedeeld: bijvoorbeeld de algemene verordening gegevensbescherming (AVG) over gegevensbescherming en privacy voor alle individuen"/>
    <x v="11"/>
  </r>
  <r>
    <s v="1.2.3"/>
    <s v="T.05"/>
    <n v="9"/>
    <x v="8"/>
    <s v="T.05x9"/>
    <s v="Beveiliging omvat (1) informatiebeveiliging: beschermen tegen ongeautoriseerde toegang, gebruik, openbaarmaking, verstoring, wijziging, inzage, inspectie, opname of verwoesting en (2) IT-beveiliging: ongeoorloofde toegang tot computers, netwerken en data voorkomen"/>
    <x v="12"/>
  </r>
  <r>
    <s v="1.2.3"/>
    <s v="T.06"/>
    <n v="9"/>
    <x v="8"/>
    <s v="T.06x9"/>
    <s v="Duurzaamheid staat voor het voldoen aan behoeften zonder de toekomst in gevaar te brengen en kan worden gecategoriseerd als ecologische, sociale of economische duurzaamheid"/>
    <x v="13"/>
  </r>
  <r>
    <s v="1.2.3"/>
    <s v="T.07"/>
    <n v="9"/>
    <x v="8"/>
    <s v="T.07x9"/>
    <s v="Bruikbaarheid is de kwaliteit van een product, dienst of systeem, zoals ervaren door eindgebruikers, voor specifiek te bereiken doelen, effectief, efficiënt en bevredigend in een vooraf bepaalde context"/>
    <x v="14"/>
  </r>
  <r>
    <s v="1.3.1"/>
    <s v="A.03"/>
    <n v="3"/>
    <x v="9"/>
    <s v="A.03x3"/>
    <s v="het gebruikmaken van specifieke (product)kennis voor marktanalyses"/>
    <x v="20"/>
  </r>
  <r>
    <s v="1.3.1"/>
    <s v="A.03"/>
    <n v="4"/>
    <x v="9"/>
    <s v="A.03x4"/>
    <s v="het organiseren en borgen van een informatiesysteemstrategie die voldoet aan de vereisten van de organisatie, inclusief risico’s en kansen"/>
    <x v="20"/>
  </r>
  <r>
    <s v="1.3.1"/>
    <s v="A.04"/>
    <n v="2"/>
    <x v="9"/>
    <s v="A.04x2"/>
    <s v="het systematisch handelen om standaard productdocumentatie te onderhouden"/>
    <x v="28"/>
  </r>
  <r>
    <s v="1.3.1"/>
    <s v="A.04"/>
    <n v="3"/>
    <x v="9"/>
    <s v="A.04x3"/>
    <s v="het gebruikmaken van specifieke kennis om complexe documentatie te maken en te onderhouden"/>
    <x v="28"/>
  </r>
  <r>
    <s v="1.3.1"/>
    <s v="A.04"/>
    <n v="4"/>
    <x v="9"/>
    <s v="A.04x4"/>
    <s v="het organiseren en borgen van het ontwikkelen en onderhouden van de planning"/>
    <x v="28"/>
  </r>
  <r>
    <s v="1.3.1"/>
    <s v="D.04"/>
    <n v="3"/>
    <x v="9"/>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r>
  <r>
    <s v="1.3.1"/>
    <s v="D.04"/>
    <n v="4"/>
    <x v="9"/>
    <s v="D.04x4"/>
    <s v="het organiseren en borgen van het inkoopbeleid van de organisatie en het aanbevelen van procesverbeteringen; het toepassen van praktijkervaring en kennis op het gebied van inkoop om de beste besluiten te kunnen nemen  "/>
    <x v="29"/>
  </r>
  <r>
    <s v="1.3.1"/>
    <s v="D.05"/>
    <n v="2"/>
    <x v="9"/>
    <s v="D.05x2"/>
    <s v="het samenwerken in de totstandkoming van proposals/voorstellen in overeenstemming met de bedrijfscapaciteit en klantbehoeften"/>
    <x v="27"/>
  </r>
  <r>
    <s v="1.3.1"/>
    <s v="D.05"/>
    <n v="3"/>
    <x v="9"/>
    <s v="D.05x3"/>
    <s v="het op creatieve wijze ontwikkelen van proposals/voorstellen in complexe situaties; het waar nodig aanpassen van oplossingen in een complexe technische en juridische omgeving, waarbij de haalbaarheid, legitimiteit en technische validiteit worden zekergesteld"/>
    <x v="27"/>
  </r>
  <r>
    <s v="1.3.1"/>
    <s v="D.05"/>
    <n v="4"/>
    <x v="9"/>
    <s v="D.05x4"/>
    <s v="het reviewen en implementeren van een passende verkoopstrategie om de organisatiedoeleinden te behalen; het bepalen en alloceren van doelen om de marktcondities aan te pakken; het coördineren van multidisciplinaire teams"/>
    <x v="27"/>
  </r>
  <r>
    <s v="1.3.1"/>
    <s v="D.08"/>
    <n v="3"/>
    <x v="9"/>
    <s v="D.08x3"/>
    <s v="het evalueren van contractprestaties op basis van prestatie-indicatoren en het borgen van de prestaties van de volledige supply chain; het invloed uitoefenen op (nieuwe) contractbesprekingen"/>
    <x v="30"/>
  </r>
  <r>
    <s v="1.3.1"/>
    <s v="D.08"/>
    <n v="4"/>
    <x v="9"/>
    <s v="D.08x4"/>
    <s v="het organiseren en borgen van het naleven van contracten en het fungeren als laatste escalatiepunt"/>
    <x v="30"/>
  </r>
  <r>
    <s v="1.3.1"/>
    <s v="D.11"/>
    <n v="3"/>
    <x v="9"/>
    <s v="D.11x3"/>
    <s v="betrouwbare relaties met de klanten creëren en helpen in het identificeren van de klantbehoeften"/>
    <x v="17"/>
  </r>
  <r>
    <s v="1.3.1"/>
    <s v="D.11"/>
    <n v="4"/>
    <x v="9"/>
    <s v="D.11x4"/>
    <s v="het organiseren en ondersteunen van strategische besluiten van de organisaties, het helpen van organisaties om nieuwe IV-oplossingen te bedenken; het bevorderen van partnerschappen en het creëren van waardeproposities"/>
    <x v="17"/>
  </r>
  <r>
    <s v="1.3.1"/>
    <s v="E.01"/>
    <n v="3"/>
    <x v="9"/>
    <s v="E.01x3"/>
    <s v="het gebruikmaken van vaardigheden om kortetermijnprognoses te bieden met behulp van input uit de markt; het beoordelen van de productie- en verkoopcapaciteiten van de organisatie"/>
    <x v="23"/>
  </r>
  <r>
    <s v="1.3.1"/>
    <s v="E.01"/>
    <n v="4"/>
    <x v="9"/>
    <s v="E.01x4"/>
    <s v="de verantwoordelijkheid nemen voor het ontwikkelen van langetermijnprognoses; het identificeren en evalueren van input uit de wijde omgeving, inclusief de politieke en sociale context"/>
    <x v="23"/>
  </r>
  <r>
    <s v="1.3.1"/>
    <s v="E.03"/>
    <n v="2"/>
    <x v="9"/>
    <s v="E.03x2"/>
    <s v="het begrijpen en toepassen van de principes van risicomanagement en het onderzoeken van IV-oplossingen om geïdentificeerde risico’s te mitigeren"/>
    <x v="24"/>
  </r>
  <r>
    <s v="1.3.1"/>
    <s v="E.03"/>
    <n v="3"/>
    <x v="9"/>
    <s v="E.03x3"/>
    <s v="het in staat zijn de juiste acties te ondernemen om de veiligheid te borgen en risicoblootstelling te vermijden; het evalueren, managen en garanderen van de validering van uitzonderingen; het uitvoeren van audits uit op IV-processen en -omgeving"/>
    <x v="24"/>
  </r>
  <r>
    <s v="1.3.1"/>
    <s v="E.03"/>
    <n v="4"/>
    <x v="9"/>
    <s v="E.03x4"/>
    <s v="het organiseren en borgen van het definiëren en toepasbaar maken van beleid voor risicobeheer door rekening te houden met alle mogelijke beperkingen, waaronder technische, economische en politieke kwesties en daarbij taken te delegeren"/>
    <x v="24"/>
  </r>
  <r>
    <s v="1.3.1"/>
    <s v="E.04"/>
    <n v="3"/>
    <x v="9"/>
    <s v="E.04x3"/>
    <s v="de verantwoording nemen voor eigen acties en die van anderen in het onderhouden van contacten met een gelimiteerd aantal stakeholders"/>
    <x v="31"/>
  </r>
  <r>
    <s v="1.3.1"/>
    <s v="E.04"/>
    <n v="4"/>
    <x v="9"/>
    <s v="E.04x4"/>
    <s v="het organiseren en borgen van stakeholdermanagement; het autoriseren van investeringen in nieuwe en bestaande relaties; het voortouw nemen in het ontwerpen van werkbare procedures om positieve relaties te kunnen onderhouden met organisaties "/>
    <x v="31"/>
  </r>
  <r>
    <s v="1.3.1"/>
    <s v="T.01"/>
    <n v="9"/>
    <x v="9"/>
    <s v="T.01x9"/>
    <s v="Toegankelijkheid is van toepassing op het ontwerp van producten, apparaten, services of omgevingen om ervoor te zorgen dat ze voor iedereen bruikbaar zijn, ongeacht hun persoonlijke capaciteiten"/>
    <x v="8"/>
  </r>
  <r>
    <s v="1.3.1"/>
    <s v="T.02"/>
    <n v="9"/>
    <x v="9"/>
    <s v="T.02x9"/>
    <s v="Ethiek in ICT behandelt de procedures, waarden en praktijken die ICT en haar gerelateerde disciplines beheersen zonder de integriteit, morele waarden of overtuigingen van een individu, organisatie of de mensheid: professioneel gedrag in de ICT"/>
    <x v="9"/>
  </r>
  <r>
    <s v="1.3.1"/>
    <s v="T.03"/>
    <n v="9"/>
    <x v="9"/>
    <s v="T.03x9"/>
    <s v="Er zijn veel wetten die direct of indirect relevant zijn voor de ICT-industrie, zoals copyright, naleving van octrooien, voorkomen van plagiaat en bescherming van intellectueel eigendom"/>
    <x v="10"/>
  </r>
  <r>
    <s v="1.3.1"/>
    <s v="T.04"/>
    <n v="9"/>
    <x v="9"/>
    <s v="T.04x9"/>
    <s v="Privacy is het vermogen van een organisatie of individu te bepalen welke gegevens met derden kunnen worden gedeeld: bijvoorbeeld de algemene verordening gegevensbescherming (AVG) over gegevensbescherming en privacy voor alle individuen"/>
    <x v="11"/>
  </r>
  <r>
    <s v="1.3.1"/>
    <s v="T.05"/>
    <n v="9"/>
    <x v="9"/>
    <s v="T.05x9"/>
    <s v="Beveiliging omvat (1) informatiebeveiliging: beschermen tegen ongeautoriseerde toegang, gebruik, openbaarmaking, verstoring, wijziging, inzage, inspectie, opname of verwoesting en (2) IT-beveiliging: ongeoorloofde toegang tot computers, netwerken en data voorkomen"/>
    <x v="12"/>
  </r>
  <r>
    <s v="1.3.1"/>
    <s v="T.06"/>
    <n v="9"/>
    <x v="9"/>
    <s v="T.06x9"/>
    <s v="Duurzaamheid staat voor het voldoen aan behoeften zonder de toekomst in gevaar te brengen en kan worden gecategoriseerd als ecologische, sociale of economische duurzaamheid"/>
    <x v="13"/>
  </r>
  <r>
    <s v="1.3.1"/>
    <s v="T.07"/>
    <n v="9"/>
    <x v="9"/>
    <s v="T.07x9"/>
    <s v="Bruikbaarheid is de kwaliteit van een product, dienst of systeem, zoals ervaren door eindgebruikers, voor specifiek te bereiken doelen, effectief, efficiënt en bevredigend in een vooraf bepaalde context"/>
    <x v="14"/>
  </r>
  <r>
    <s v="2.1.1"/>
    <s v="A.06"/>
    <n v="1"/>
    <x v="10"/>
    <s v="A.06x1"/>
    <s v="het bijdragen aan het ontwerp van applicaties, aan generieke functionele specificaties en aan koppelvlakken"/>
    <x v="1"/>
  </r>
  <r>
    <s v="2.1.1"/>
    <s v="A.06"/>
    <n v="2"/>
    <x v="10"/>
    <s v="A.06x2"/>
    <s v="het organiseren van de totale planning van het ontwerp van de applicatie"/>
    <x v="1"/>
  </r>
  <r>
    <s v="2.1.1"/>
    <s v="A.06"/>
    <n v="3"/>
    <x v="10"/>
    <s v="A.06x3"/>
    <s v="de verantwoordelijkheid nemen voor eigen acties en die van anderen om te garanderen dat de applicatie op een correcte manier is geïntegreerd in een complexe omgeving en voldoet aan de behoeften van gebruikers / klanten "/>
    <x v="1"/>
  </r>
  <r>
    <s v="2.1.1"/>
    <s v="A.10"/>
    <n v="2"/>
    <x v="10"/>
    <s v="A.10x2"/>
    <s v="het toepassen van digitale interface-opties (web, mobiel, Internet of things) en richtlijnen om bruikbaarheid voor iedereen te bereiken"/>
    <x v="15"/>
  </r>
  <r>
    <s v="2.1.1"/>
    <s v="A.10"/>
    <n v="3"/>
    <x v="10"/>
    <s v="A.10x3"/>
    <s v="het bewerkstelligen en cultiveren van relaties met klanten en gebruikers om hun taken, behoeften en doelen te begrijpen; het gebruiken van een breed scala aan specialistische methoden om belangrijke gebruikersbetrokkenheid te krijgen"/>
    <x v="15"/>
  </r>
  <r>
    <s v="2.1.1"/>
    <s v="A.10"/>
    <n v="4"/>
    <x v="10"/>
    <s v="A.10x4"/>
    <s v="het bieden van deskundige begeleiding om continue verbetering te garanderen en een succesvolle omnichannel gebruikerervaring te bewerkstelligen"/>
    <x v="15"/>
  </r>
  <r>
    <s v="2.1.1"/>
    <s v="B.01"/>
    <n v="1"/>
    <x v="10"/>
    <s v="B.01x1"/>
    <s v="het onder aansturing ontwikkelen, testen en documenteren van applicaties"/>
    <x v="32"/>
  </r>
  <r>
    <s v="2.1.1"/>
    <s v="B.01"/>
    <n v="2"/>
    <x v="10"/>
    <s v="B.01x2"/>
    <s v="het systematisch ontwikkelen en valideren van applicaties"/>
    <x v="32"/>
  </r>
  <r>
    <s v="2.1.1"/>
    <s v="B.01"/>
    <n v="3"/>
    <x v="10"/>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r>
  <r>
    <s v="2.1.1"/>
    <s v="B.02"/>
    <n v="2"/>
    <x v="10"/>
    <s v="B.02x2"/>
    <s v="het systematisch handelen om de verenigbaarheid van soft- en hardwarespecificatie te identificeren, het documenteren van alle activiteiten, afwijkingen en correcties tijdens het installeren"/>
    <x v="4"/>
  </r>
  <r>
    <s v="2.1.1"/>
    <s v="B.02"/>
    <n v="3"/>
    <x v="10"/>
    <s v="B.02x3"/>
    <s v="verantwoordelijk zijn voor eigen acties en die van anderen in het integratieproces, het naleven van de toepasbare normen en wijzigingsprocedures om de integriteit te bewaren van de gehele functionaliteit en betrouwbaarheid"/>
    <x v="4"/>
  </r>
  <r>
    <s v="2.1.1"/>
    <s v="B.02"/>
    <n v="4"/>
    <x v="10"/>
    <s v="B.02x4"/>
    <s v="het gebruikmaken van uiteenlopende specifieke kennis voor het creëren van een proces voor de gehele integratiecyclus, inclusief het opzetten van interne standaarden; het organiseren en borgen van resources voor integratieprogramma’s "/>
    <x v="4"/>
  </r>
  <r>
    <s v="2.1.1"/>
    <s v="B.03"/>
    <n v="1"/>
    <x v="10"/>
    <s v="B.03x1"/>
    <s v="het uitvoeren van eenvoudige testen op basis van gedetailleerde instructies"/>
    <x v="16"/>
  </r>
  <r>
    <s v="2.1.1"/>
    <s v="B.03"/>
    <n v="2"/>
    <x v="10"/>
    <s v="B.03x2"/>
    <s v="opzetten van testprogramma’s en het bouwen van testscripts zodat potentiële kwetsbaarheden aan stresstests onderworpen kunnen worden; op analytische wijze documenteren en rapporteren van de uitkomsten"/>
    <x v="16"/>
  </r>
  <r>
    <s v="2.1.1"/>
    <s v="B.03"/>
    <n v="3"/>
    <x v="10"/>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r>
  <r>
    <s v="2.1.1"/>
    <s v="B.03"/>
    <n v="4"/>
    <x v="10"/>
    <s v="B.03x4"/>
    <s v="het gebruikmaken van uiteenlopende specifieke kennis om een proces te ontwerpen voor het gehele testtraject, inclusief het vaststellen van interne teststandaarden en het geven van deskundige begeleiding en advies aan het testteam"/>
    <x v="16"/>
  </r>
  <r>
    <s v="2.1.1"/>
    <s v="B.05"/>
    <n v="1"/>
    <x v="10"/>
    <s v="B.05x1"/>
    <s v="het gebruiken en/of toepassen van standaarden om de documentatiestructuur te bepalen"/>
    <x v="33"/>
  </r>
  <r>
    <s v="2.1.1"/>
    <s v="B.05"/>
    <n v="2"/>
    <x v="10"/>
    <s v="B.05x2"/>
    <s v="het bepalen van documentatie-eisen op basis van het doel en de doelgroep"/>
    <x v="33"/>
  </r>
  <r>
    <s v="2.1.1"/>
    <s v="B.06"/>
    <n v="3"/>
    <x v="10"/>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r>
  <r>
    <s v="2.1.1"/>
    <s v="B.06"/>
    <n v="4"/>
    <x v="10"/>
    <s v="B.06x4"/>
    <s v="het omgaan met complexiteit door het ontwikkelen van standaarden en architectuur ter ondersteuning van samenhangende productontwikkeling; het opzetten van systeemeisen voor ontwerp en het identificeren van welke systeemeisen bij welke systeemcomponent behoren"/>
    <x v="5"/>
  </r>
  <r>
    <s v="2.1.1"/>
    <s v="C.04"/>
    <n v="2"/>
    <x v="10"/>
    <s v="C.04x2"/>
    <s v="het identificeren en classificeren van soorten incident- en service-interrupties; het vastleggen en catalogiseren van incidenten op basis van oorzaak en oplossing"/>
    <x v="34"/>
  </r>
  <r>
    <s v="2.1.1"/>
    <s v="C.04"/>
    <n v="3"/>
    <x v="10"/>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r>
  <r>
    <s v="2.1.1"/>
    <s v="E.08"/>
    <n v="2"/>
    <x v="10"/>
    <s v="E.08x2"/>
    <s v="het systematisch scannen van de omgeving om kwetsbaarheden en bedreigingen te identificeren en te bepalen, vast te leggen en het escaleren bij non-compliance"/>
    <x v="7"/>
  </r>
  <r>
    <s v="2.1.1"/>
    <s v="E.08"/>
    <n v="3"/>
    <x v="10"/>
    <s v="E.08x3"/>
    <s v="het evalueren van indicatoren en maatregelen op het gebied van securitymanagement en bepalen of ze aan de normen voldoen; het onderzoeken van inbreuken op de beveiliging en het nemen van correctiemaatregelen "/>
    <x v="7"/>
  </r>
  <r>
    <s v="2.1.1"/>
    <s v="T.01"/>
    <n v="9"/>
    <x v="10"/>
    <s v="T.01x9"/>
    <s v="Toegankelijkheid is van toepassing op het ontwerp van producten, apparaten, services of omgevingen om ervoor te zorgen dat ze voor iedereen bruikbaar zijn, ongeacht hun persoonlijke capaciteiten"/>
    <x v="8"/>
  </r>
  <r>
    <s v="2.1.1"/>
    <s v="T.02"/>
    <n v="9"/>
    <x v="10"/>
    <s v="T.02x9"/>
    <s v="Ethiek in ICT behandelt de procedures, waarden en praktijken die ICT en haar gerelateerde disciplines beheersen zonder de integriteit, morele waarden of overtuigingen van een individu, organisatie of de mensheid: professioneel gedrag in de ICT"/>
    <x v="9"/>
  </r>
  <r>
    <s v="2.1.1"/>
    <s v="T.03"/>
    <n v="9"/>
    <x v="10"/>
    <s v="T.03x9"/>
    <s v="Er zijn veel wetten die direct of indirect relevant zijn voor de ICT-industrie, zoals copyright, naleving van octrooien, voorkomen van plagiaat en bescherming van intellectueel eigendom"/>
    <x v="10"/>
  </r>
  <r>
    <s v="2.1.1"/>
    <s v="T.04"/>
    <n v="9"/>
    <x v="10"/>
    <s v="T.04x9"/>
    <s v="Privacy is het vermogen van een organisatie of individu te bepalen welke gegevens met derden kunnen worden gedeeld: bijvoorbeeld de algemene verordening gegevensbescherming (AVG) over gegevensbescherming en privacy voor alle individuen"/>
    <x v="11"/>
  </r>
  <r>
    <s v="2.1.1"/>
    <s v="T.05"/>
    <n v="9"/>
    <x v="10"/>
    <s v="T.05x9"/>
    <s v="Beveiliging omvat (1) informatiebeveiliging: beschermen tegen ongeautoriseerde toegang, gebruik, openbaarmaking, verstoring, wijziging, inzage, inspectie, opname of verwoesting en (2) IT-beveiliging: ongeoorloofde toegang tot computers, netwerken en data voorkomen"/>
    <x v="12"/>
  </r>
  <r>
    <s v="2.1.1"/>
    <s v="T.06"/>
    <n v="9"/>
    <x v="10"/>
    <s v="T.06x9"/>
    <s v="Duurzaamheid staat voor het voldoen aan behoeften zonder de toekomst in gevaar te brengen en kan worden gecategoriseerd als ecologische, sociale of economische duurzaamheid"/>
    <x v="13"/>
  </r>
  <r>
    <s v="2.1.1"/>
    <s v="T.07"/>
    <n v="9"/>
    <x v="10"/>
    <s v="T.07x9"/>
    <s v="Bruikbaarheid is de kwaliteit van een product, dienst of systeem, zoals ervaren door eindgebruikers, voor specifiek te bereiken doelen, effectief, efficiënt en bevredigend in een vooraf bepaalde context"/>
    <x v="14"/>
  </r>
  <r>
    <s v="2.1.2"/>
    <s v="A.10"/>
    <n v="2"/>
    <x v="11"/>
    <s v="A.10x2"/>
    <s v="het toepassen van digitale interface-opties (web, mobiel, Internet of things) en richtlijnen om bruikbaarheid voor iedereen te bereiken"/>
    <x v="15"/>
  </r>
  <r>
    <s v="2.1.2"/>
    <s v="A.10"/>
    <n v="3"/>
    <x v="11"/>
    <s v="A.10x3"/>
    <s v="het bewerkstelligen en cultiveren van relaties met klanten en gebruikers om hun taken, behoeften en doelen te begrijpen; het gebruiken van een breed scala aan specialistische methoden om belangrijke gebruikersbetrokkenheid te krijgen"/>
    <x v="15"/>
  </r>
  <r>
    <s v="2.1.2"/>
    <s v="A.10"/>
    <n v="4"/>
    <x v="11"/>
    <s v="A.10x4"/>
    <s v="het bieden van deskundige begeleiding om continue verbetering te garanderen en een succesvolle omnichannel gebruikerervaring te bewerkstelligen"/>
    <x v="15"/>
  </r>
  <r>
    <s v="2.1.2"/>
    <s v="B.02"/>
    <n v="2"/>
    <x v="11"/>
    <s v="B.02x2"/>
    <s v="het systematisch handelen om de verenigbaarheid van soft- en hardwarespecificatie te identificeren, het documenteren van alle activiteiten, afwijkingen en correcties tijdens het installeren"/>
    <x v="4"/>
  </r>
  <r>
    <s v="2.1.2"/>
    <s v="B.02"/>
    <n v="3"/>
    <x v="11"/>
    <s v="B.02x3"/>
    <s v="verantwoordelijk zijn voor eigen acties en die van anderen in het integratieproces, het naleven van de toepasbare normen en wijzigingsprocedures om de integriteit te bewaren van de gehele functionaliteit en betrouwbaarheid"/>
    <x v="4"/>
  </r>
  <r>
    <s v="2.1.2"/>
    <s v="B.02"/>
    <n v="4"/>
    <x v="11"/>
    <s v="B.02x4"/>
    <s v="het gebruikmaken van uiteenlopende specifieke kennis voor het creëren van een proces voor de gehele integratiecyclus, inclusief het opzetten van interne standaarden; het organiseren en borgen van resources voor integratieprogramma’s "/>
    <x v="4"/>
  </r>
  <r>
    <s v="2.1.2"/>
    <s v="B.03"/>
    <n v="1"/>
    <x v="11"/>
    <s v="B.03x1"/>
    <s v="het uitvoeren van eenvoudige testen op basis van gedetailleerde instructies"/>
    <x v="16"/>
  </r>
  <r>
    <s v="2.1.2"/>
    <s v="B.03"/>
    <n v="2"/>
    <x v="11"/>
    <s v="B.03x2"/>
    <s v="opzetten van testprogramma’s en het bouwen van testscripts zodat potentiële kwetsbaarheden aan stresstests onderworpen kunnen worden; op analytische wijze documenteren en rapporteren van de uitkomsten"/>
    <x v="16"/>
  </r>
  <r>
    <s v="2.1.2"/>
    <s v="B.03"/>
    <n v="3"/>
    <x v="11"/>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r>
  <r>
    <s v="2.1.2"/>
    <s v="B.03"/>
    <n v="4"/>
    <x v="11"/>
    <s v="B.03x4"/>
    <s v="het gebruikmaken van uiteenlopende specifieke kennis om een proces te ontwerpen voor het gehele testtraject, inclusief het vaststellen van interne teststandaarden en het geven van deskundige begeleiding en advies aan het testteam"/>
    <x v="16"/>
  </r>
  <r>
    <s v="2.1.2"/>
    <s v="B.04"/>
    <n v="1"/>
    <x v="11"/>
    <s v="B.04x1"/>
    <s v="het onder aansturing verwijderen en/of installeren van IV-componenten op basis van gedetailleerde instructies"/>
    <x v="35"/>
  </r>
  <r>
    <s v="2.1.2"/>
    <s v="B.04"/>
    <n v="2"/>
    <x v="11"/>
    <s v="B.04x2"/>
    <s v="het systematisch handelen om systeemelementen te bouwen en/of deconstrueren; het identificeren van falende componenten en het vaststellen van de hoofdoorzaken van storingen; het bieden van ondersteuning aan minder ervaren collega's"/>
    <x v="35"/>
  </r>
  <r>
    <s v="2.1.2"/>
    <s v="B.04"/>
    <n v="3"/>
    <x v="11"/>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2.1.2"/>
    <s v="B.05"/>
    <n v="1"/>
    <x v="11"/>
    <s v="B.05x1"/>
    <s v="het gebruiken en/of toepassen van standaarden om de documentatiestructuur te bepalen"/>
    <x v="33"/>
  </r>
  <r>
    <s v="2.1.2"/>
    <s v="B.05"/>
    <n v="2"/>
    <x v="11"/>
    <s v="B.05x2"/>
    <s v="het bepalen van documentatie-eisen op basis van het doel en de doelgroep"/>
    <x v="33"/>
  </r>
  <r>
    <s v="2.1.2"/>
    <s v="B.05"/>
    <n v="3"/>
    <x v="11"/>
    <s v="B.05x3"/>
    <s v="het detailniveau bepalen op basis van het doel en de doelgroep "/>
    <x v="33"/>
  </r>
  <r>
    <s v="2.1.2"/>
    <s v="C.04"/>
    <n v="2"/>
    <x v="11"/>
    <s v="C.04x2"/>
    <s v="het identificeren en classificeren van soorten incident- en service-interrupties; het vastleggen en catalogiseren van incidenten op basis van oorzaak en oplossing"/>
    <x v="34"/>
  </r>
  <r>
    <s v="2.1.2"/>
    <s v="C.04"/>
    <n v="3"/>
    <x v="11"/>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r>
  <r>
    <s v="2.1.2"/>
    <s v="C.04"/>
    <n v="4"/>
    <x v="11"/>
    <s v="C.04x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x v="34"/>
  </r>
  <r>
    <s v="2.1.2"/>
    <s v="E.08"/>
    <n v="2"/>
    <x v="11"/>
    <s v="E.08x2"/>
    <s v="het systematisch scannen van de omgeving om kwetsbaarheden en bedreigingen te identificeren en te bepalen, vast te leggen en het escaleren bij non-compliance"/>
    <x v="7"/>
  </r>
  <r>
    <s v="2.1.2"/>
    <s v="E.08"/>
    <n v="3"/>
    <x v="11"/>
    <s v="E.08x3"/>
    <s v="het evalueren van indicatoren en maatregelen op het gebied van securitymanagement en bepalen of ze aan de normen voldoen; het onderzoeken van inbreuken op de beveiliging en het nemen van correctiemaatregelen "/>
    <x v="7"/>
  </r>
  <r>
    <s v="2.1.2"/>
    <s v="E.08"/>
    <n v="4"/>
    <x v="11"/>
    <s v="E.08x4"/>
    <s v="het organiseren en borgen dat de integriteit, vertrouwelijkheid en beschikbaarheid van gegevens zijn opgeslagen in de Informatiesystemen en dat ze voldoen aan alle wettelijke vereisten"/>
    <x v="7"/>
  </r>
  <r>
    <s v="2.1.2"/>
    <s v="T.01"/>
    <n v="9"/>
    <x v="11"/>
    <s v="T.01x9"/>
    <s v="Toegankelijkheid is van toepassing op het ontwerp van producten, apparaten, services of omgevingen om ervoor te zorgen dat ze voor iedereen bruikbaar zijn, ongeacht hun persoonlijke capaciteiten"/>
    <x v="8"/>
  </r>
  <r>
    <s v="2.1.2"/>
    <s v="T.02"/>
    <n v="9"/>
    <x v="11"/>
    <s v="T.02x9"/>
    <s v="Ethiek in ICT behandelt de procedures, waarden en praktijken die ICT en haar gerelateerde disciplines beheersen zonder de integriteit, morele waarden of overtuigingen van een individu, organisatie of de mensheid: professioneel gedrag in de ICT"/>
    <x v="9"/>
  </r>
  <r>
    <s v="2.1.2"/>
    <s v="T.03"/>
    <n v="9"/>
    <x v="11"/>
    <s v="T.03x9"/>
    <s v="Er zijn veel wetten die direct of indirect relevant zijn voor de ICT-industrie, zoals copyright, naleving van octrooien, voorkomen van plagiaat en bescherming van intellectueel eigendom"/>
    <x v="10"/>
  </r>
  <r>
    <s v="2.1.2"/>
    <s v="T.04"/>
    <n v="9"/>
    <x v="11"/>
    <s v="T.04x9"/>
    <s v="Privacy is het vermogen van een organisatie of individu te bepalen welke gegevens met derden kunnen worden gedeeld: bijvoorbeeld de algemene verordening gegevensbescherming (AVG) over gegevensbescherming en privacy voor alle individuen"/>
    <x v="11"/>
  </r>
  <r>
    <s v="2.1.2"/>
    <s v="T.05"/>
    <n v="9"/>
    <x v="11"/>
    <s v="T.05x9"/>
    <s v="Beveiliging omvat (1) informatiebeveiliging: beschermen tegen ongeautoriseerde toegang, gebruik, openbaarmaking, verstoring, wijziging, inzage, inspectie, opname of verwoesting en (2) IT-beveiliging: ongeoorloofde toegang tot computers, netwerken en data voorkomen"/>
    <x v="12"/>
  </r>
  <r>
    <s v="2.1.2"/>
    <s v="T.06"/>
    <n v="9"/>
    <x v="11"/>
    <s v="T.06x9"/>
    <s v="Duurzaamheid staat voor het voldoen aan behoeften zonder de toekomst in gevaar te brengen en kan worden gecategoriseerd als ecologische, sociale of economische duurzaamheid"/>
    <x v="13"/>
  </r>
  <r>
    <s v="2.1.2"/>
    <s v="T.07"/>
    <n v="9"/>
    <x v="11"/>
    <s v="T.07x9"/>
    <s v="Bruikbaarheid is de kwaliteit van een product, dienst of systeem, zoals ervaren door eindgebruikers, voor specifiek te bereiken doelen, effectief, efficiënt en bevredigend in een vooraf bepaalde context"/>
    <x v="14"/>
  </r>
  <r>
    <s v="2.1.3"/>
    <s v="B.02"/>
    <n v="2"/>
    <x v="12"/>
    <s v="B.02x2"/>
    <s v="het systematisch handelen om de verenigbaarheid van soft- en hardwarespecificatie te identificeren, het documenteren van alle activiteiten, afwijkingen en correcties tijdens het installeren"/>
    <x v="4"/>
  </r>
  <r>
    <s v="2.1.3"/>
    <s v="B.02"/>
    <n v="3"/>
    <x v="12"/>
    <s v="B.02x3"/>
    <s v="verantwoordelijk zijn voor eigen acties en die van anderen in het integratieproces, het naleven van de toepasbare normen en wijzigingsprocedures om de integriteit te bewaren van de gehele functionaliteit en betrouwbaarheid"/>
    <x v="4"/>
  </r>
  <r>
    <s v="2.1.3"/>
    <s v="B.02"/>
    <n v="4"/>
    <x v="12"/>
    <s v="B.02x4"/>
    <s v="het gebruikmaken van uiteenlopende specifieke kennis voor het creëren van een proces voor de gehele integratiecyclus, inclusief het opzetten van interne standaarden; het organiseren en borgen van resources voor integratieprogramma’s "/>
    <x v="4"/>
  </r>
  <r>
    <s v="2.1.3"/>
    <s v="B.02"/>
    <n v="4"/>
    <x v="12"/>
    <s v="B.02x4"/>
    <s v="het gebruikmaken van uiteenlopende specifieke kennis voor het creëren van een proces voor de gehele integratiecyclus, inclusief het opzetten van interne standaarden; het organiseren en borgen van resources voor integratieprogramma’s "/>
    <x v="4"/>
  </r>
  <r>
    <s v="2.1.3"/>
    <s v="B.04"/>
    <n v="1"/>
    <x v="12"/>
    <s v="B.04x1"/>
    <s v="het onder aansturing verwijderen en/of installeren van IV-componenten op basis van gedetailleerde instructies"/>
    <x v="35"/>
  </r>
  <r>
    <s v="2.1.3"/>
    <s v="B.04"/>
    <n v="2"/>
    <x v="12"/>
    <s v="B.04x2"/>
    <s v="het systematisch handelen om systeemelementen te bouwen en/of deconstrueren; het identificeren van falende componenten en het vaststellen van de hoofdoorzaken van storingen; het bieden van ondersteuning aan minder ervaren collega's"/>
    <x v="35"/>
  </r>
  <r>
    <s v="2.1.3"/>
    <s v="B.04"/>
    <n v="3"/>
    <x v="12"/>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2.1.3"/>
    <s v="B.04"/>
    <n v="3"/>
    <x v="12"/>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2.1.3"/>
    <s v="B.06"/>
    <n v="3"/>
    <x v="12"/>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r>
  <r>
    <s v="2.1.3"/>
    <s v="B.06"/>
    <n v="4"/>
    <x v="12"/>
    <s v="B.06x4"/>
    <s v="het omgaan met complexiteit door het ontwikkelen van standaarden en architectuur ter ondersteuning van samenhangende productontwikkeling; het opzetten van systeemeisen voor ontwerp en het identificeren van welke systeemeisen bij welke systeemcomponent behoren"/>
    <x v="5"/>
  </r>
  <r>
    <s v="2.1.3"/>
    <s v="C.04"/>
    <n v="2"/>
    <x v="12"/>
    <s v="C.04x2"/>
    <s v="het identificeren en classificeren van soorten incident- en service-interrupties; het vastleggen en catalogiseren van incidenten op basis van oorzaak en oplossing"/>
    <x v="34"/>
  </r>
  <r>
    <s v="2.1.3"/>
    <s v="C.04"/>
    <n v="3"/>
    <x v="12"/>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r>
  <r>
    <s v="2.1.3"/>
    <s v="C.04"/>
    <n v="4"/>
    <x v="12"/>
    <s v="C.04x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x v="34"/>
  </r>
  <r>
    <s v="2.1.3"/>
    <s v="C.04"/>
    <n v="4"/>
    <x v="12"/>
    <s v="C.04x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x v="34"/>
  </r>
  <r>
    <s v="2.1.3"/>
    <s v="E.03"/>
    <n v="2"/>
    <x v="12"/>
    <s v="E.03x2"/>
    <s v="het begrijpen en toepassen van de principes van risicomanagement en het onderzoeken van IV-oplossingen om geïdentificeerde risico’s te mitigeren"/>
    <x v="24"/>
  </r>
  <r>
    <s v="2.1.3"/>
    <s v="E.03"/>
    <n v="3"/>
    <x v="12"/>
    <s v="E.03x3"/>
    <s v="het in staat zijn de juiste acties te ondernemen om de veiligheid te borgen en risicoblootstelling te vermijden; het evalueren, managen en garanderen van de validering van uitzonderingen; het uitvoeren van audits uit op IV-processen en -omgeving"/>
    <x v="24"/>
  </r>
  <r>
    <s v="2.1.3"/>
    <s v="E.03"/>
    <n v="4"/>
    <x v="12"/>
    <s v="E.03x4"/>
    <s v="het organiseren en borgen van het definiëren en toepasbaar maken van beleid voor risicobeheer door rekening te houden met alle mogelijke beperkingen, waaronder technische, economische en politieke kwesties en daarbij taken te delegeren"/>
    <x v="24"/>
  </r>
  <r>
    <s v="2.1.3"/>
    <s v="E.03"/>
    <n v="4"/>
    <x v="12"/>
    <s v="E.03x4"/>
    <s v="het organiseren en borgen van het definiëren en toepasbaar maken van beleid voor risicobeheer door rekening te houden met alle mogelijke beperkingen, waaronder technische, economische en politieke kwesties en daarbij taken te delegeren"/>
    <x v="24"/>
  </r>
  <r>
    <s v="2.1.3"/>
    <s v="E.08"/>
    <n v="2"/>
    <x v="12"/>
    <s v="E.08x2"/>
    <s v="het systematisch scannen van de omgeving om kwetsbaarheden en bedreigingen te identificeren en te bepalen, vast te leggen en het escaleren bij non-compliance"/>
    <x v="7"/>
  </r>
  <r>
    <s v="2.1.3"/>
    <s v="E.08"/>
    <n v="3"/>
    <x v="12"/>
    <s v="E.08x3"/>
    <s v="het evalueren van indicatoren en maatregelen op het gebied van securitymanagement en bepalen of ze aan de normen voldoen; het onderzoeken van inbreuken op de beveiliging en het nemen van correctiemaatregelen "/>
    <x v="7"/>
  </r>
  <r>
    <s v="2.1.3"/>
    <s v="E.08"/>
    <n v="4"/>
    <x v="12"/>
    <s v="E.08x4"/>
    <s v="het organiseren en borgen dat de integriteit, vertrouwelijkheid en beschikbaarheid van gegevens zijn opgeslagen in de Informatiesystemen en dat ze voldoen aan alle wettelijke vereisten"/>
    <x v="7"/>
  </r>
  <r>
    <s v="2.1.3"/>
    <s v="E.08"/>
    <n v="4"/>
    <x v="12"/>
    <s v="E.08x4"/>
    <s v="het organiseren en borgen dat de integriteit, vertrouwelijkheid en beschikbaarheid van gegevens zijn opgeslagen in de Informatiesystemen en dat ze voldoen aan alle wettelijke vereisten"/>
    <x v="7"/>
  </r>
  <r>
    <s v="2.1.3"/>
    <s v="T.01"/>
    <n v="9"/>
    <x v="12"/>
    <s v="T.01x9"/>
    <s v="Toegankelijkheid is van toepassing op het ontwerp van producten, apparaten, services of omgevingen om ervoor te zorgen dat ze voor iedereen bruikbaar zijn, ongeacht hun persoonlijke capaciteiten"/>
    <x v="8"/>
  </r>
  <r>
    <s v="2.1.3"/>
    <s v="T.02"/>
    <n v="9"/>
    <x v="12"/>
    <s v="T.02x9"/>
    <s v="Ethiek in ICT behandelt de procedures, waarden en praktijken die ICT en haar gerelateerde disciplines beheersen zonder de integriteit, morele waarden of overtuigingen van een individu, organisatie of de mensheid: professioneel gedrag in de ICT"/>
    <x v="9"/>
  </r>
  <r>
    <s v="2.1.3"/>
    <s v="T.03"/>
    <n v="9"/>
    <x v="12"/>
    <s v="T.03x9"/>
    <s v="Er zijn veel wetten die direct of indirect relevant zijn voor de ICT-industrie, zoals copyright, naleving van octrooien, voorkomen van plagiaat en bescherming van intellectueel eigendom"/>
    <x v="10"/>
  </r>
  <r>
    <s v="2.1.3"/>
    <s v="T.04"/>
    <n v="9"/>
    <x v="12"/>
    <s v="T.04x9"/>
    <s v="Privacy is het vermogen van een organisatie of individu te bepalen welke gegevens met derden kunnen worden gedeeld: bijvoorbeeld de algemene verordening gegevensbescherming (AVG) over gegevensbescherming en privacy voor alle individuen"/>
    <x v="11"/>
  </r>
  <r>
    <s v="2.1.3"/>
    <s v="T.05"/>
    <n v="9"/>
    <x v="12"/>
    <s v="T.05x9"/>
    <s v="Beveiliging omvat (1) informatiebeveiliging: beschermen tegen ongeautoriseerde toegang, gebruik, openbaarmaking, verstoring, wijziging, inzage, inspectie, opname of verwoesting en (2) IT-beveiliging: ongeoorloofde toegang tot computers, netwerken en data voorkomen"/>
    <x v="12"/>
  </r>
  <r>
    <s v="2.1.3"/>
    <s v="T.06"/>
    <n v="9"/>
    <x v="12"/>
    <s v="T.06x9"/>
    <s v="Duurzaamheid staat voor het voldoen aan behoeften zonder de toekomst in gevaar te brengen en kan worden gecategoriseerd als ecologische, sociale of economische duurzaamheid"/>
    <x v="13"/>
  </r>
  <r>
    <s v="2.1.3"/>
    <s v="T.07"/>
    <n v="9"/>
    <x v="12"/>
    <s v="T.07x9"/>
    <s v="Bruikbaarheid is de kwaliteit van een product, dienst of systeem, zoals ervaren door eindgebruikers, voor specifiek te bereiken doelen, effectief, efficiënt en bevredigend in een vooraf bepaalde context"/>
    <x v="14"/>
  </r>
  <r>
    <s v="2.1.4"/>
    <s v="A.06"/>
    <n v="1"/>
    <x v="13"/>
    <s v="A.06x1"/>
    <s v="het bijdragen aan het ontwerp van applicaties, aan generieke functionele specificaties en aan koppelvlakken"/>
    <x v="1"/>
  </r>
  <r>
    <s v="2.1.4"/>
    <s v="A.06"/>
    <n v="2"/>
    <x v="13"/>
    <s v="A.06x2"/>
    <s v="het organiseren van de totale planning van het ontwerp van de applicatie"/>
    <x v="1"/>
  </r>
  <r>
    <s v="2.1.4"/>
    <s v="A.06"/>
    <n v="3"/>
    <x v="13"/>
    <s v="A.06x3"/>
    <s v="de verantwoordelijkheid nemen voor eigen acties en die van anderen om te garanderen dat de applicatie op een correcte manier is geïntegreerd in een complexe omgeving en voldoet aan de behoeften van gebruikers / klanten "/>
    <x v="1"/>
  </r>
  <r>
    <s v="2.1.4"/>
    <s v="A.09"/>
    <n v="4"/>
    <x v="13"/>
    <s v="A.09x4"/>
    <s v="het inzetten van onafhankelijk denken en technologische kennis om verschillende concepten te integreren, zodat unieke oplossingen ontstaan"/>
    <x v="3"/>
  </r>
  <r>
    <s v="2.1.4"/>
    <s v="A.10"/>
    <n v="2"/>
    <x v="13"/>
    <s v="A.10x2"/>
    <s v="het toepassen van digitale interface-opties (web, mobiel, Internet of things) en richtlijnen om bruikbaarheid voor iedereen te bereiken"/>
    <x v="15"/>
  </r>
  <r>
    <s v="2.1.4"/>
    <s v="A.10"/>
    <n v="3"/>
    <x v="13"/>
    <s v="A.10x3"/>
    <s v="het bewerkstelligen en cultiveren van relaties met klanten en gebruikers om hun taken, behoeften en doelen te begrijpen; het gebruiken van een breed scala aan specialistische methoden om belangrijke gebruikersbetrokkenheid te krijgen"/>
    <x v="15"/>
  </r>
  <r>
    <s v="2.1.4"/>
    <s v="A.10"/>
    <n v="4"/>
    <x v="13"/>
    <s v="A.10x4"/>
    <s v="het bieden van deskundige begeleiding om continue verbetering te garanderen en een succesvolle omnichannel gebruikerervaring te bewerkstelligen"/>
    <x v="15"/>
  </r>
  <r>
    <s v="2.1.4"/>
    <s v="B.02"/>
    <n v="2"/>
    <x v="13"/>
    <s v="B.02x2"/>
    <s v="het systematisch handelen om de verenigbaarheid van soft- en hardwarespecificatie te identificeren, het documenteren van alle activiteiten, afwijkingen en correcties tijdens het installeren"/>
    <x v="4"/>
  </r>
  <r>
    <s v="2.1.4"/>
    <s v="B.02"/>
    <n v="3"/>
    <x v="13"/>
    <s v="B.02x3"/>
    <s v="verantwoordelijk zijn voor eigen acties en die van anderen in het integratieproces, het naleven van de toepasbare normen en wijzigingsprocedures om de integriteit te bewaren van de gehele functionaliteit en betrouwbaarheid"/>
    <x v="4"/>
  </r>
  <r>
    <s v="2.1.4"/>
    <s v="B.02"/>
    <n v="4"/>
    <x v="13"/>
    <s v="B.02x4"/>
    <s v="het gebruikmaken van uiteenlopende specifieke kennis voor het creëren van een proces voor de gehele integratiecyclus, inclusief het opzetten van interne standaarden; het organiseren en borgen van resources voor integratieprogramma’s "/>
    <x v="4"/>
  </r>
  <r>
    <s v="2.1.4"/>
    <s v="B.03"/>
    <n v="1"/>
    <x v="13"/>
    <s v="B.03x1"/>
    <s v="het uitvoeren van eenvoudige testen op basis van gedetailleerde instructies"/>
    <x v="16"/>
  </r>
  <r>
    <s v="2.1.4"/>
    <s v="B.03"/>
    <n v="2"/>
    <x v="13"/>
    <s v="B.03x2"/>
    <s v="opzetten van testprogramma’s en het bouwen van testscripts zodat potentiële kwetsbaarheden aan stresstests onderworpen kunnen worden; op analytische wijze documenteren en rapporteren van de uitkomsten"/>
    <x v="16"/>
  </r>
  <r>
    <s v="2.1.4"/>
    <s v="B.03"/>
    <n v="3"/>
    <x v="13"/>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r>
  <r>
    <s v="2.1.4"/>
    <s v="B.03"/>
    <n v="4"/>
    <x v="13"/>
    <s v="B.03x4"/>
    <s v="het gebruikmaken van uiteenlopende specifieke kennis om een proces te ontwerpen voor het gehele testtraject, inclusief het vaststellen van interne teststandaarden en het geven van deskundige begeleiding en advies aan het testteam"/>
    <x v="16"/>
  </r>
  <r>
    <s v="2.1.4"/>
    <s v="B.04"/>
    <n v="1"/>
    <x v="13"/>
    <s v="B.04x1"/>
    <s v="het onder aansturing verwijderen en/of installeren van IV-componenten op basis van gedetailleerde instructies"/>
    <x v="35"/>
  </r>
  <r>
    <s v="2.1.4"/>
    <s v="B.04"/>
    <n v="2"/>
    <x v="13"/>
    <s v="B.04x2"/>
    <s v="het systematisch handelen om systeemelementen te bouwen en/of deconstrueren; het identificeren van falende componenten en het vaststellen van de hoofdoorzaken van storingen; het bieden van ondersteuning aan minder ervaren collega's"/>
    <x v="35"/>
  </r>
  <r>
    <s v="2.1.4"/>
    <s v="B.04"/>
    <n v="3"/>
    <x v="13"/>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2.1.4"/>
    <s v="B.06"/>
    <n v="3"/>
    <x v="13"/>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r>
  <r>
    <s v="2.1.4"/>
    <s v="B.06"/>
    <n v="4"/>
    <x v="13"/>
    <s v="B.06x4"/>
    <s v="het omgaan met complexiteit door het ontwikkelen van standaarden en architectuur ter ondersteuning van samenhangende productontwikkeling; het opzetten van systeemeisen voor ontwerp en het identificeren van welke systeemeisen bij welke systeemcomponent behoren"/>
    <x v="5"/>
  </r>
  <r>
    <s v="2.1.4"/>
    <s v="C.02"/>
    <n v="2"/>
    <x v="13"/>
    <s v="C.02x2"/>
    <s v="het systematisch handelen om tijdens wijzigingen te reageren op de dagelijkse operationele behoefte; het voorkomen van serviceonderbrekingen en de samenhang met SLA en informatiebeveiligingsvereisten handhaven"/>
    <x v="36"/>
  </r>
  <r>
    <s v="2.1.4"/>
    <s v="C.02"/>
    <n v="3"/>
    <x v="13"/>
    <s v="C.02x3"/>
    <s v="het zorgen voor de integriteit van het systeem door het toepassen van functionele updates, software- of hardwaretoevoegingen en het inregelen van onderhoudsactiviteiten; het voldoen aan de budgeteisen "/>
    <x v="36"/>
  </r>
  <r>
    <s v="2.1.4"/>
    <s v="D.10"/>
    <n v="3"/>
    <x v="13"/>
    <s v="D.10x3"/>
    <s v="het analyseren van bedrijfsprocessen en bijbehorende informatie-eisen en het daarmee voorzien in de meest geschikte informatiestructuur"/>
    <x v="6"/>
  </r>
  <r>
    <s v="2.1.4"/>
    <s v="D.10"/>
    <n v="4"/>
    <x v="13"/>
    <s v="D.10x4"/>
    <s v="de juiste informatiestructuur integreren in de organisatie-omgeving"/>
    <x v="6"/>
  </r>
  <r>
    <s v="2.1.4"/>
    <s v="T.01"/>
    <n v="9"/>
    <x v="13"/>
    <s v="T.01x9"/>
    <s v="Toegankelijkheid is van toepassing op het ontwerp van producten, apparaten, services of omgevingen om ervoor te zorgen dat ze voor iedereen bruikbaar zijn, ongeacht hun persoonlijke capaciteiten"/>
    <x v="8"/>
  </r>
  <r>
    <s v="2.1.4"/>
    <s v="T.02"/>
    <n v="9"/>
    <x v="13"/>
    <s v="T.02x9"/>
    <s v="Ethiek in ICT behandelt de procedures, waarden en praktijken die ICT en haar gerelateerde disciplines beheersen zonder de integriteit, morele waarden of overtuigingen van een individu, organisatie of de mensheid: professioneel gedrag in de ICT"/>
    <x v="9"/>
  </r>
  <r>
    <s v="2.1.4"/>
    <s v="T.03"/>
    <n v="9"/>
    <x v="13"/>
    <s v="T.03x9"/>
    <s v="Er zijn veel wetten die direct of indirect relevant zijn voor de ICT-industrie, zoals copyright, naleving van octrooien, voorkomen van plagiaat en bescherming van intellectueel eigendom"/>
    <x v="10"/>
  </r>
  <r>
    <s v="2.1.4"/>
    <s v="T.04"/>
    <n v="9"/>
    <x v="13"/>
    <s v="T.04x9"/>
    <s v="Privacy is het vermogen van een organisatie of individu te bepalen welke gegevens met derden kunnen worden gedeeld: bijvoorbeeld de algemene verordening gegevensbescherming (AVG) over gegevensbescherming en privacy voor alle individuen"/>
    <x v="11"/>
  </r>
  <r>
    <s v="2.1.4"/>
    <s v="T.05"/>
    <n v="9"/>
    <x v="13"/>
    <s v="T.05x9"/>
    <s v="Beveiliging omvat (1) informatiebeveiliging: beschermen tegen ongeautoriseerde toegang, gebruik, openbaarmaking, verstoring, wijziging, inzage, inspectie, opname of verwoesting en (2) IT-beveiliging: ongeoorloofde toegang tot computers, netwerken en data voorkomen"/>
    <x v="12"/>
  </r>
  <r>
    <s v="2.1.4"/>
    <s v="T.06"/>
    <n v="9"/>
    <x v="13"/>
    <s v="T.06x9"/>
    <s v="Duurzaamheid staat voor het voldoen aan behoeften zonder de toekomst in gevaar te brengen en kan worden gecategoriseerd als ecologische, sociale of economische duurzaamheid"/>
    <x v="13"/>
  </r>
  <r>
    <s v="2.1.4"/>
    <s v="T.07"/>
    <n v="9"/>
    <x v="13"/>
    <s v="T.07x9"/>
    <s v="Bruikbaarheid is de kwaliteit van een product, dienst of systeem, zoals ervaren door eindgebruikers, voor specifiek te bereiken doelen, effectief, efficiënt en bevredigend in een vooraf bepaalde context"/>
    <x v="14"/>
  </r>
  <r>
    <s v="2.2.1"/>
    <s v="A.06"/>
    <n v="1"/>
    <x v="14"/>
    <s v="A.06x1"/>
    <s v="het bijdragen aan het ontwerp van applicaties, aan generieke functionele specificaties en aan koppelvlakken"/>
    <x v="1"/>
  </r>
  <r>
    <s v="2.2.1"/>
    <s v="A.06"/>
    <n v="2"/>
    <x v="14"/>
    <s v="A.06x2"/>
    <s v="het organiseren van de totale planning van het ontwerp van de applicatie"/>
    <x v="1"/>
  </r>
  <r>
    <s v="2.2.1"/>
    <s v="A.06"/>
    <n v="3"/>
    <x v="14"/>
    <s v="A.06x3"/>
    <s v="de verantwoordelijkheid nemen voor eigen acties en die van anderen om te garanderen dat de applicatie op een correcte manier is geïntegreerd in een complexe omgeving en voldoet aan de behoeften van gebruikers / klanten "/>
    <x v="1"/>
  </r>
  <r>
    <s v="2.2.1"/>
    <s v="A.10"/>
    <n v="2"/>
    <x v="14"/>
    <s v="A.10x2"/>
    <s v="het toepassen van digitale interface-opties (web, mobiel, Internet of things) en richtlijnen om bruikbaarheid voor iedereen te bereiken"/>
    <x v="15"/>
  </r>
  <r>
    <s v="2.2.1"/>
    <s v="A.10"/>
    <n v="3"/>
    <x v="14"/>
    <s v="A.10x3"/>
    <s v="het bewerkstelligen en cultiveren van relaties met klanten en gebruikers om hun taken, behoeften en doelen te begrijpen; het gebruiken van een breed scala aan specialistische methoden om belangrijke gebruikersbetrokkenheid te krijgen"/>
    <x v="15"/>
  </r>
  <r>
    <s v="2.2.1"/>
    <s v="A.10"/>
    <n v="4"/>
    <x v="14"/>
    <s v="A.10x4"/>
    <s v="het bieden van deskundige begeleiding om continue verbetering te garanderen en een succesvolle omnichannel gebruikerervaring te bewerkstelligen"/>
    <x v="15"/>
  </r>
  <r>
    <s v="2.2.1"/>
    <s v="B.01"/>
    <n v="1"/>
    <x v="14"/>
    <s v="B.01x1"/>
    <s v="het onder aansturing ontwikkelen, testen en documenteren van applicaties"/>
    <x v="32"/>
  </r>
  <r>
    <s v="2.2.1"/>
    <s v="B.01"/>
    <n v="2"/>
    <x v="14"/>
    <s v="B.01x2"/>
    <s v="het systematisch ontwikkelen en valideren van applicaties"/>
    <x v="32"/>
  </r>
  <r>
    <s v="2.2.1"/>
    <s v="B.01"/>
    <n v="3"/>
    <x v="14"/>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r>
  <r>
    <s v="2.2.1"/>
    <s v="B.02"/>
    <n v="2"/>
    <x v="14"/>
    <s v="B.02x2"/>
    <s v="het systematisch handelen om de verenigbaarheid van soft- en hardwarespecificatie te identificeren, het documenteren van alle activiteiten, afwijkingen en correcties tijdens het installeren"/>
    <x v="4"/>
  </r>
  <r>
    <s v="2.2.1"/>
    <s v="B.02"/>
    <n v="3"/>
    <x v="14"/>
    <s v="B.02x3"/>
    <s v="verantwoordelijk zijn voor eigen acties en die van anderen in het integratieproces, het naleven van de toepasbare normen en wijzigingsprocedures om de integriteit te bewaren van de gehele functionaliteit en betrouwbaarheid"/>
    <x v="4"/>
  </r>
  <r>
    <s v="2.2.1"/>
    <s v="B.02"/>
    <n v="4"/>
    <x v="14"/>
    <s v="B.02x4"/>
    <s v="het gebruikmaken van uiteenlopende specifieke kennis voor het creëren van een proces voor de gehele integratiecyclus, inclusief het opzetten van interne standaarden; het organiseren en borgen van resources voor integratieprogramma’s "/>
    <x v="4"/>
  </r>
  <r>
    <s v="2.2.1"/>
    <s v="B.03"/>
    <n v="1"/>
    <x v="14"/>
    <s v="B.03x1"/>
    <s v="het uitvoeren van eenvoudige testen op basis van gedetailleerde instructies"/>
    <x v="16"/>
  </r>
  <r>
    <s v="2.2.1"/>
    <s v="B.03"/>
    <n v="2"/>
    <x v="14"/>
    <s v="B.03x2"/>
    <s v="opzetten van testprogramma’s en het bouwen van testscripts zodat potentiële kwetsbaarheden aan stresstests onderworpen kunnen worden; op analytische wijze documenteren en rapporteren van de uitkomsten"/>
    <x v="16"/>
  </r>
  <r>
    <s v="2.2.1"/>
    <s v="B.03"/>
    <n v="3"/>
    <x v="14"/>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r>
  <r>
    <s v="2.2.1"/>
    <s v="B.03"/>
    <n v="4"/>
    <x v="14"/>
    <s v="B.03x4"/>
    <s v="het gebruikmaken van uiteenlopende specifieke kennis om een proces te ontwerpen voor het gehele testtraject, inclusief het vaststellen van interne teststandaarden en het geven van deskundige begeleiding en advies aan het testteam"/>
    <x v="16"/>
  </r>
  <r>
    <s v="2.2.1"/>
    <s v="B.04"/>
    <n v="1"/>
    <x v="14"/>
    <s v="B.04x1"/>
    <s v="het onder aansturing verwijderen en/of installeren van IV-componenten op basis van gedetailleerde instructies"/>
    <x v="35"/>
  </r>
  <r>
    <s v="2.2.1"/>
    <s v="B.04"/>
    <n v="2"/>
    <x v="14"/>
    <s v="B.04x2"/>
    <s v="het systematisch handelen om systeemelementen te bouwen en/of deconstrueren; het identificeren van falende componenten en het vaststellen van de hoofdoorzaken van storingen; het bieden van ondersteuning aan minder ervaren collega's"/>
    <x v="35"/>
  </r>
  <r>
    <s v="2.2.1"/>
    <s v="B.04"/>
    <n v="3"/>
    <x v="14"/>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2.2.1"/>
    <s v="B.05"/>
    <n v="1"/>
    <x v="14"/>
    <s v="B.05x1"/>
    <s v="het gebruiken en/of toepassen van standaarden om de documentatiestructuur te bepalen"/>
    <x v="33"/>
  </r>
  <r>
    <s v="2.2.1"/>
    <s v="B.05"/>
    <n v="2"/>
    <x v="14"/>
    <s v="B.05x2"/>
    <s v="het bepalen van documentatie-eisen op basis van het doel en de doelgroep"/>
    <x v="33"/>
  </r>
  <r>
    <s v="2.2.1"/>
    <s v="B.05"/>
    <n v="3"/>
    <x v="14"/>
    <s v="B.05x3"/>
    <s v="het detailniveau bepalen op basis van het doel en de doelgroep "/>
    <x v="33"/>
  </r>
  <r>
    <s v="2.2.1"/>
    <s v="E.03"/>
    <n v="2"/>
    <x v="14"/>
    <s v="E.03x2"/>
    <s v="het begrijpen en toepassen van de principes van risicomanagement en het onderzoeken van IV-oplossingen om geïdentificeerde risico’s te mitigeren"/>
    <x v="24"/>
  </r>
  <r>
    <s v="2.2.1"/>
    <s v="E.03"/>
    <n v="3"/>
    <x v="14"/>
    <s v="E.03x3"/>
    <s v="het in staat zijn de juiste acties te ondernemen om de veiligheid te borgen en risicoblootstelling te vermijden; het evalueren, managen en garanderen van de validering van uitzonderingen; het uitvoeren van audits uit op IV-processen en -omgeving"/>
    <x v="24"/>
  </r>
  <r>
    <s v="2.2.1"/>
    <s v="E.03"/>
    <n v="4"/>
    <x v="14"/>
    <s v="E.03x4"/>
    <s v="het organiseren en borgen van het definiëren en toepasbaar maken van beleid voor risicobeheer door rekening te houden met alle mogelijke beperkingen, waaronder technische, economische en politieke kwesties en daarbij taken te delegeren"/>
    <x v="24"/>
  </r>
  <r>
    <s v="2.2.1"/>
    <s v="E.06"/>
    <n v="2"/>
    <x v="14"/>
    <s v="E.06x2"/>
    <s v="het communiceren over en het toezicht houden op de toepassing van het kwaliteitsbeleid in de organisatie"/>
    <x v="21"/>
  </r>
  <r>
    <s v="2.2.1"/>
    <s v="E.06"/>
    <n v="3"/>
    <x v="14"/>
    <s v="E.06x3"/>
    <s v="het evalueren van kwaliteitsindicatoren en processen op basis van het kwaliteitsbeleid en indien nodig het voorstellen van herstelacties"/>
    <x v="21"/>
  </r>
  <r>
    <s v="2.2.1"/>
    <s v="E.06"/>
    <n v="4"/>
    <x v="14"/>
    <s v="E.06x4"/>
    <s v="het evalueren en inschatten in hoeverre aan kwaliteitseisen is voldaan en het organiseren en borgen dat het kwaliteitsbeleid wordt geïmplementeerd; het tonen van multifunctioneel leiderschap voor het stellen en overtreffen van kwaliteitsnormen"/>
    <x v="21"/>
  </r>
  <r>
    <s v="2.2.1"/>
    <s v="T.01"/>
    <n v="9"/>
    <x v="14"/>
    <s v="T.01x9"/>
    <s v="Toegankelijkheid is van toepassing op het ontwerp van producten, apparaten, services of omgevingen om ervoor te zorgen dat ze voor iedereen bruikbaar zijn, ongeacht hun persoonlijke capaciteiten"/>
    <x v="8"/>
  </r>
  <r>
    <s v="2.2.1"/>
    <s v="T.02"/>
    <n v="9"/>
    <x v="14"/>
    <s v="T.02x9"/>
    <s v="Ethiek in ICT behandelt de procedures, waarden en praktijken die ICT en haar gerelateerde disciplines beheersen zonder de integriteit, morele waarden of overtuigingen van een individu, organisatie of de mensheid: professioneel gedrag in de ICT"/>
    <x v="9"/>
  </r>
  <r>
    <s v="2.2.1"/>
    <s v="T.03"/>
    <n v="9"/>
    <x v="14"/>
    <s v="T.03x9"/>
    <s v="Er zijn veel wetten die direct of indirect relevant zijn voor de ICT-industrie, zoals copyright, naleving van octrooien, voorkomen van plagiaat en bescherming van intellectueel eigendom"/>
    <x v="10"/>
  </r>
  <r>
    <s v="2.2.1"/>
    <s v="T.04"/>
    <n v="9"/>
    <x v="14"/>
    <s v="T.04x9"/>
    <s v="Privacy is het vermogen van een organisatie of individu te bepalen welke gegevens met derden kunnen worden gedeeld: bijvoorbeeld de algemene verordening gegevensbescherming (AVG) over gegevensbescherming en privacy voor alle individuen"/>
    <x v="11"/>
  </r>
  <r>
    <s v="2.2.1"/>
    <s v="T.05"/>
    <n v="9"/>
    <x v="14"/>
    <s v="T.05x9"/>
    <s v="Beveiliging omvat (1) informatiebeveiliging: beschermen tegen ongeautoriseerde toegang, gebruik, openbaarmaking, verstoring, wijziging, inzage, inspectie, opname of verwoesting en (2) IT-beveiliging: ongeoorloofde toegang tot computers, netwerken en data voorkomen"/>
    <x v="12"/>
  </r>
  <r>
    <s v="2.2.1"/>
    <s v="T.06"/>
    <n v="9"/>
    <x v="14"/>
    <s v="T.06x9"/>
    <s v="Duurzaamheid staat voor het voldoen aan behoeften zonder de toekomst in gevaar te brengen en kan worden gecategoriseerd als ecologische, sociale of economische duurzaamheid"/>
    <x v="13"/>
  </r>
  <r>
    <s v="2.2.1"/>
    <s v="T.07"/>
    <n v="9"/>
    <x v="14"/>
    <s v="T.07x9"/>
    <s v="Bruikbaarheid is de kwaliteit van een product, dienst of systeem, zoals ervaren door eindgebruikers, voor specifiek te bereiken doelen, effectief, efficiënt en bevredigend in een vooraf bepaalde context"/>
    <x v="14"/>
  </r>
  <r>
    <s v="3.1.1"/>
    <s v="B.02"/>
    <n v="2"/>
    <x v="15"/>
    <s v="B.02x2"/>
    <s v="het systematisch handelen om de verenigbaarheid van soft- en hardwarespecificatie te identificeren, het documenteren van alle activiteiten, afwijkingen en correcties tijdens het installeren"/>
    <x v="4"/>
  </r>
  <r>
    <s v="3.1.1"/>
    <s v="B.02"/>
    <n v="3"/>
    <x v="15"/>
    <s v="B.02x3"/>
    <s v="verantwoordelijk zijn voor eigen acties en die van anderen in het integratieproces, het naleven van de toepasbare normen en wijzigingsprocedures om de integriteit te bewaren van de gehele functionaliteit en betrouwbaarheid"/>
    <x v="4"/>
  </r>
  <r>
    <s v="3.1.1"/>
    <s v="B.03"/>
    <n v="1"/>
    <x v="15"/>
    <s v="B.03x1"/>
    <s v="het uitvoeren van eenvoudige testen op basis van gedetailleerde instructies"/>
    <x v="16"/>
  </r>
  <r>
    <s v="3.1.1"/>
    <s v="B.03"/>
    <n v="2"/>
    <x v="15"/>
    <s v="B.03x2"/>
    <s v="opzetten van testprogramma’s en het bouwen van testscripts zodat potentiële kwetsbaarheden aan stresstests onderworpen kunnen worden; op analytische wijze documenteren en rapporteren van de uitkomsten"/>
    <x v="16"/>
  </r>
  <r>
    <s v="3.1.1"/>
    <s v="B.03"/>
    <n v="3"/>
    <x v="15"/>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r>
  <r>
    <s v="3.1.1"/>
    <s v="B.04"/>
    <n v="1"/>
    <x v="15"/>
    <s v="B.04x1"/>
    <s v="het onder aansturing verwijderen en/of installeren van IV-componenten op basis van gedetailleerde instructies"/>
    <x v="35"/>
  </r>
  <r>
    <s v="3.1.1"/>
    <s v="B.04"/>
    <n v="2"/>
    <x v="15"/>
    <s v="B.04x2"/>
    <s v="het systematisch handelen om systeemelementen te bouwen en/of deconstrueren; het identificeren van falende componenten en het vaststellen van de hoofdoorzaken van storingen; het bieden van ondersteuning aan minder ervaren collega's"/>
    <x v="35"/>
  </r>
  <r>
    <s v="3.1.1"/>
    <s v="B.04"/>
    <n v="3"/>
    <x v="15"/>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3.1.1"/>
    <s v="C.01"/>
    <n v="1"/>
    <x v="15"/>
    <s v="C.01x1"/>
    <s v="de interactie met gebruikers; het toepassen van basale productkennis om verzoeken van gebruikers te beantwoorden; het oplossen van incidenten en het opvolgen van voorgeschreven procedures"/>
    <x v="37"/>
  </r>
  <r>
    <s v="3.1.1"/>
    <s v="C.01"/>
    <n v="2"/>
    <x v="15"/>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r>
  <r>
    <s v="3.1.1"/>
    <s v="C.01"/>
    <n v="3"/>
    <x v="15"/>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r>
  <r>
    <s v="3.1.1"/>
    <s v="C.02"/>
    <n v="2"/>
    <x v="15"/>
    <s v="C.02x2"/>
    <s v="het systematisch handelen om tijdens wijzigingen te reageren op de dagelijkse operationele behoefte; het voorkomen van serviceonderbrekingen en de samenhang met SLA en informatiebeveiligingsvereisten handhaven"/>
    <x v="36"/>
  </r>
  <r>
    <s v="3.1.1"/>
    <s v="C.02"/>
    <n v="3"/>
    <x v="15"/>
    <s v="C.02x3"/>
    <s v="het zorgen voor de integriteit van het systeem door het toepassen van functionele updates, software- of hardwaretoevoegingen en het inregelen van onderhoudsactiviteiten; het voldoen aan de budgeteisen "/>
    <x v="36"/>
  </r>
  <r>
    <s v="3.1.1"/>
    <s v="C.04"/>
    <n v="2"/>
    <x v="15"/>
    <s v="C.04x2"/>
    <s v="het identificeren en classificeren van soorten incident- en service-interrupties; het vastleggen en catalogiseren van incidenten op basis van oorzaak en oplossing"/>
    <x v="34"/>
  </r>
  <r>
    <s v="3.1.1"/>
    <s v="C.04"/>
    <n v="3"/>
    <x v="15"/>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r>
  <r>
    <s v="3.1.1"/>
    <s v="C.04"/>
    <n v="4"/>
    <x v="15"/>
    <s v="C.04x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x v="34"/>
  </r>
  <r>
    <s v="3.1.1"/>
    <s v="C.05"/>
    <n v="1"/>
    <x v="15"/>
    <s v="C.05x1"/>
    <s v="het uitvoeren van basale systeemoperaties"/>
    <x v="38"/>
  </r>
  <r>
    <s v="3.1.1"/>
    <s v="C.05"/>
    <n v="2"/>
    <x v="15"/>
    <s v="C.05x2"/>
    <s v="het systematisch dagelijks beheer van operationele behoeften in de IT-systemen; het vermijden van serviceonderbrekingen conform de service- en IT-strategie"/>
    <x v="38"/>
  </r>
  <r>
    <s v="3.1.1"/>
    <s v="C.05"/>
    <n v="3"/>
    <x v="15"/>
    <s v="C.05x3"/>
    <s v="het optimaliseren van technische en cloud-ontwikkeling; het evalueren van systeemperformance en vragen/problemen van gebruikers; verantwoordelijk zijn voor tijdige vervanging van resources binnen het toegestane budget"/>
    <x v="38"/>
  </r>
  <r>
    <s v="3.1.1"/>
    <s v="E.08"/>
    <n v="2"/>
    <x v="15"/>
    <s v="E.08x2"/>
    <s v="het systematisch scannen van de omgeving om kwetsbaarheden en bedreigingen te identificeren en te bepalen, vast te leggen en het escaleren bij non-compliance"/>
    <x v="7"/>
  </r>
  <r>
    <s v="3.1.1"/>
    <s v="E.08"/>
    <n v="3"/>
    <x v="15"/>
    <s v="E.08x3"/>
    <s v="het evalueren van indicatoren en maatregelen op het gebied van securitymanagement en bepalen of ze aan de normen voldoen; het onderzoeken van inbreuken op de beveiliging en het nemen van correctiemaatregelen "/>
    <x v="7"/>
  </r>
  <r>
    <s v="3.1.1"/>
    <s v="E.08"/>
    <n v="4"/>
    <x v="15"/>
    <s v="E.08x4"/>
    <s v="het organiseren en borgen dat de integriteit, vertrouwelijkheid en beschikbaarheid van gegevens zijn opgeslagen in de Informatiesystemen en dat ze voldoen aan alle wettelijke vereisten"/>
    <x v="7"/>
  </r>
  <r>
    <s v="3.1.1"/>
    <s v="T.01"/>
    <n v="9"/>
    <x v="15"/>
    <s v="T.01x9"/>
    <s v="Toegankelijkheid is van toepassing op het ontwerp van producten, apparaten, services of omgevingen om ervoor te zorgen dat ze voor iedereen bruikbaar zijn, ongeacht hun persoonlijke capaciteiten"/>
    <x v="8"/>
  </r>
  <r>
    <s v="3.1.1"/>
    <s v="T.02"/>
    <n v="9"/>
    <x v="15"/>
    <s v="T.02x9"/>
    <s v="Ethiek in ICT behandelt de procedures, waarden en praktijken die ICT en haar gerelateerde disciplines beheersen zonder de integriteit, morele waarden of overtuigingen van een individu, organisatie of de mensheid: professioneel gedrag in de ICT"/>
    <x v="9"/>
  </r>
  <r>
    <s v="3.1.1"/>
    <s v="T.03"/>
    <n v="9"/>
    <x v="15"/>
    <s v="T.03x9"/>
    <s v="Er zijn veel wetten die direct of indirect relevant zijn voor de ICT-industrie, zoals copyright, naleving van octrooien, voorkomen van plagiaat en bescherming van intellectueel eigendom"/>
    <x v="10"/>
  </r>
  <r>
    <s v="3.1.1"/>
    <s v="T.04"/>
    <n v="9"/>
    <x v="15"/>
    <s v="T.04x9"/>
    <s v="Privacy is het vermogen van een organisatie of individu te bepalen welke gegevens met derden kunnen worden gedeeld: bijvoorbeeld de algemene verordening gegevensbescherming (AVG) over gegevensbescherming en privacy voor alle individuen"/>
    <x v="11"/>
  </r>
  <r>
    <s v="3.1.1"/>
    <s v="T.05"/>
    <n v="9"/>
    <x v="15"/>
    <s v="T.05x9"/>
    <s v="Beveiliging omvat (1) informatiebeveiliging: beschermen tegen ongeautoriseerde toegang, gebruik, openbaarmaking, verstoring, wijziging, inzage, inspectie, opname of verwoesting en (2) IT-beveiliging: ongeoorloofde toegang tot computers, netwerken en data voorkomen"/>
    <x v="12"/>
  </r>
  <r>
    <s v="3.1.1"/>
    <s v="T.06"/>
    <n v="9"/>
    <x v="15"/>
    <s v="T.06x9"/>
    <s v="Duurzaamheid staat voor het voldoen aan behoeften zonder de toekomst in gevaar te brengen en kan worden gecategoriseerd als ecologische, sociale of economische duurzaamheid"/>
    <x v="13"/>
  </r>
  <r>
    <s v="3.1.1"/>
    <s v="T.07"/>
    <n v="9"/>
    <x v="15"/>
    <s v="T.07x9"/>
    <s v="Bruikbaarheid is de kwaliteit van een product, dienst of systeem, zoals ervaren door eindgebruikers, voor specifiek te bereiken doelen, effectief, efficiënt en bevredigend in een vooraf bepaalde context"/>
    <x v="14"/>
  </r>
  <r>
    <s v="3.1.2"/>
    <s v="A.02"/>
    <n v="3"/>
    <x v="16"/>
    <s v="A.02x3"/>
    <s v="de inhoud van de SLA garanderen"/>
    <x v="39"/>
  </r>
  <r>
    <s v="3.1.2"/>
    <s v="A.02"/>
    <n v="4"/>
    <x v="16"/>
    <s v="A.02x4"/>
    <s v="het onderhandelen over herziening van SLA’s in overeenstemming met de organisatiedoelstellingen en het garanderen van het succes van de geplande resultaten"/>
    <x v="39"/>
  </r>
  <r>
    <s v="3.1.2"/>
    <s v="B.02"/>
    <n v="2"/>
    <x v="16"/>
    <s v="B.02x2"/>
    <s v="het systematisch handelen om de verenigbaarheid van soft- en hardwarespecificatie te identificeren, het documenteren van alle activiteiten, afwijkingen en correcties tijdens het installeren"/>
    <x v="4"/>
  </r>
  <r>
    <s v="3.1.2"/>
    <s v="B.02"/>
    <n v="3"/>
    <x v="16"/>
    <s v="B.02x3"/>
    <s v="verantwoordelijk zijn voor eigen acties en die van anderen in het integratieproces, het naleven van de toepasbare normen en wijzigingsprocedures om de integriteit te bewaren van de gehele functionaliteit en betrouwbaarheid"/>
    <x v="4"/>
  </r>
  <r>
    <s v="3.1.2"/>
    <s v="B.02"/>
    <n v="4"/>
    <x v="16"/>
    <s v="B.02x4"/>
    <s v="het gebruikmaken van uiteenlopende specifieke kennis voor het creëren van een proces voor de gehele integratiecyclus, inclusief het opzetten van interne standaarden; het organiseren en borgen van resources voor integratieprogramma’s "/>
    <x v="4"/>
  </r>
  <r>
    <s v="3.1.2"/>
    <s v="B.04"/>
    <n v="1"/>
    <x v="16"/>
    <s v="B.04x1"/>
    <s v="het onder aansturing verwijderen en/of installeren van IV-componenten op basis van gedetailleerde instructies"/>
    <x v="35"/>
  </r>
  <r>
    <s v="3.1.2"/>
    <s v="B.04"/>
    <n v="2"/>
    <x v="16"/>
    <s v="B.04x2"/>
    <s v="het systematisch handelen om systeemelementen te bouwen en/of deconstrueren; het identificeren van falende componenten en het vaststellen van de hoofdoorzaken van storingen; het bieden van ondersteuning aan minder ervaren collega's"/>
    <x v="35"/>
  </r>
  <r>
    <s v="3.1.2"/>
    <s v="B.04"/>
    <n v="3"/>
    <x v="16"/>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3.1.2"/>
    <s v="C.02"/>
    <n v="2"/>
    <x v="16"/>
    <s v="C.02x2"/>
    <s v="het systematisch handelen om tijdens wijzigingen te reageren op de dagelijkse operationele behoefte; het voorkomen van serviceonderbrekingen en de samenhang met SLA en informatiebeveiligingsvereisten handhaven"/>
    <x v="36"/>
  </r>
  <r>
    <s v="3.1.2"/>
    <s v="C.02"/>
    <n v="3"/>
    <x v="16"/>
    <s v="C.02x3"/>
    <s v="het zorgen voor de integriteit van het systeem door het toepassen van functionele updates, software- of hardwaretoevoegingen en het inregelen van onderhoudsactiviteiten; het voldoen aan de budgeteisen "/>
    <x v="36"/>
  </r>
  <r>
    <s v="3.1.2"/>
    <s v="C.03"/>
    <n v="1"/>
    <x v="16"/>
    <s v="C.03x1"/>
    <s v="het onder begeleiding vastleggen en bijhouden van bedrijfszekerheidsgegevens"/>
    <x v="40"/>
  </r>
  <r>
    <s v="3.1.2"/>
    <s v="C.03"/>
    <n v="2"/>
    <x v="16"/>
    <s v="C.03x2"/>
    <s v="het systematisch analyseren van productdata; het escaleren bij potentiële veiligheidsrisico’s; het nemen van actie om het serviceniveau (continu) te verbeteren "/>
    <x v="40"/>
  </r>
  <r>
    <s v="3.1.2"/>
    <s v="C.03"/>
    <n v="3"/>
    <x v="16"/>
    <s v="C.03x3"/>
    <s v="het opzetten van roosters voor operationele taken; het beheren van kosten en budget op basis van interne procedures en externe beperkingen; het vaststellen van het optimaal benodigde aantal fte voor de infrastructuur van het informatiesysteem"/>
    <x v="40"/>
  </r>
  <r>
    <s v="3.1.2"/>
    <s v="C.05"/>
    <n v="1"/>
    <x v="16"/>
    <s v="C.05x1"/>
    <s v="het uitvoeren van basale systeemoperaties"/>
    <x v="38"/>
  </r>
  <r>
    <s v="3.1.2"/>
    <s v="C.05"/>
    <n v="2"/>
    <x v="16"/>
    <s v="C.05x2"/>
    <s v="het systematisch dagelijks beheer van operationele behoeften in de IT-systemen; het vermijden van serviceonderbrekingen conform de service- en IT-strategie"/>
    <x v="38"/>
  </r>
  <r>
    <s v="3.1.2"/>
    <s v="C.05"/>
    <n v="3"/>
    <x v="16"/>
    <s v="C.05x3"/>
    <s v="het optimaliseren van technische en cloud-ontwikkeling; het evalueren van systeemperformance en vragen/problemen van gebruikers; verantwoordelijk zijn voor tijdige vervanging van resources binnen het toegestane budget"/>
    <x v="38"/>
  </r>
  <r>
    <s v="3.1.2"/>
    <s v="E.02"/>
    <n v="2"/>
    <x v="16"/>
    <s v="E.02x2"/>
    <s v="het begrijpen en toepassen van projectmanagementprincipes, inclusief het toepassen van methodes, hulpmiddelen en processen om eenvoudige projecten te leiden en de kosten en ‘waste’ te minimaliseren "/>
    <x v="41"/>
  </r>
  <r>
    <s v="3.1.2"/>
    <s v="E.02"/>
    <n v="3"/>
    <x v="16"/>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3.1.2"/>
    <s v="E.02"/>
    <n v="4"/>
    <x v="16"/>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r>
  <r>
    <s v="3.1.2"/>
    <s v="E.03"/>
    <n v="2"/>
    <x v="16"/>
    <s v="E.03x2"/>
    <s v="het begrijpen en toepassen van de principes van risicomanagement en het onderzoeken van IV-oplossingen om geïdentificeerde risico’s te mitigeren"/>
    <x v="24"/>
  </r>
  <r>
    <s v="3.1.2"/>
    <s v="E.03"/>
    <n v="3"/>
    <x v="16"/>
    <s v="E.03x3"/>
    <s v="het in staat zijn de juiste acties te ondernemen om de veiligheid te borgen en risicoblootstelling te vermijden; het evalueren, managen en garanderen van de validering van uitzonderingen; het uitvoeren van audits uit op IV-processen en -omgeving"/>
    <x v="24"/>
  </r>
  <r>
    <s v="3.1.2"/>
    <s v="E.03"/>
    <n v="4"/>
    <x v="16"/>
    <s v="E.03x4"/>
    <s v="het organiseren en borgen van het definiëren en toepasbaar maken van beleid voor risicobeheer door rekening te houden met alle mogelijke beperkingen, waaronder technische, economische en politieke kwesties en daarbij taken te delegeren"/>
    <x v="24"/>
  </r>
  <r>
    <s v="3.1.2"/>
    <s v="E.07"/>
    <n v="3"/>
    <x v="16"/>
    <s v="E.07x3"/>
    <s v="het evalueren van wijzigingseisen en het gebruiken van specifieke vaardigheden om potentiële methoden en standaarden te identificeren die ingezet kunnen worden"/>
    <x v="18"/>
  </r>
  <r>
    <s v="3.1.2"/>
    <s v="E.07"/>
    <n v="4"/>
    <x v="16"/>
    <s v="E.07x4"/>
    <s v="het organiseren en borgen van het plannen, beheren en implementeren van significante IV-wijzigingen in de organisatie "/>
    <x v="18"/>
  </r>
  <r>
    <s v="3.1.2"/>
    <s v="T.01"/>
    <n v="9"/>
    <x v="16"/>
    <s v="T.01x9"/>
    <s v="Toegankelijkheid is van toepassing op het ontwerp van producten, apparaten, services of omgevingen om ervoor te zorgen dat ze voor iedereen bruikbaar zijn, ongeacht hun persoonlijke capaciteiten"/>
    <x v="8"/>
  </r>
  <r>
    <s v="3.1.2"/>
    <s v="T.02"/>
    <n v="9"/>
    <x v="16"/>
    <s v="T.02x9"/>
    <s v="Ethiek in ICT behandelt de procedures, waarden en praktijken die ICT en haar gerelateerde disciplines beheersen zonder de integriteit, morele waarden of overtuigingen van een individu, organisatie of de mensheid: professioneel gedrag in de ICT"/>
    <x v="9"/>
  </r>
  <r>
    <s v="3.1.2"/>
    <s v="T.03"/>
    <n v="9"/>
    <x v="16"/>
    <s v="T.03x9"/>
    <s v="Er zijn veel wetten die direct of indirect relevant zijn voor de ICT-industrie, zoals copyright, naleving van octrooien, voorkomen van plagiaat en bescherming van intellectueel eigendom"/>
    <x v="10"/>
  </r>
  <r>
    <s v="3.1.2"/>
    <s v="T.04"/>
    <n v="9"/>
    <x v="16"/>
    <s v="T.04x9"/>
    <s v="Privacy is het vermogen van een organisatie of individu te bepalen welke gegevens met derden kunnen worden gedeeld: bijvoorbeeld de algemene verordening gegevensbescherming (AVG) over gegevensbescherming en privacy voor alle individuen"/>
    <x v="11"/>
  </r>
  <r>
    <s v="3.1.2"/>
    <s v="T.05"/>
    <n v="9"/>
    <x v="16"/>
    <s v="T.05x9"/>
    <s v="Beveiliging omvat (1) informatiebeveiliging: beschermen tegen ongeautoriseerde toegang, gebruik, openbaarmaking, verstoring, wijziging, inzage, inspectie, opname of verwoesting en (2) IT-beveiliging: ongeoorloofde toegang tot computers, netwerken en data voorkomen"/>
    <x v="12"/>
  </r>
  <r>
    <s v="3.1.2"/>
    <s v="T.06"/>
    <n v="9"/>
    <x v="16"/>
    <s v="T.06x9"/>
    <s v="Duurzaamheid staat voor het voldoen aan behoeften zonder de toekomst in gevaar te brengen en kan worden gecategoriseerd als ecologische, sociale of economische duurzaamheid"/>
    <x v="13"/>
  </r>
  <r>
    <s v="3.1.2"/>
    <s v="T.07"/>
    <n v="9"/>
    <x v="16"/>
    <s v="T.07x9"/>
    <s v="Bruikbaarheid is de kwaliteit van een product, dienst of systeem, zoals ervaren door eindgebruikers, voor specifiek te bereiken doelen, effectief, efficiënt en bevredigend in een vooraf bepaalde context"/>
    <x v="14"/>
  </r>
  <r>
    <s v="3.1.3"/>
    <s v="A.06"/>
    <n v="1"/>
    <x v="17"/>
    <s v="A.06x1"/>
    <s v="het bijdragen aan het ontwerp van applicaties, aan generieke functionele specificaties en aan koppelvlakken"/>
    <x v="1"/>
  </r>
  <r>
    <s v="3.1.3"/>
    <s v="A.06"/>
    <n v="2"/>
    <x v="17"/>
    <s v="A.06x2"/>
    <s v="het organiseren van de totale planning van het ontwerp van de applicatie"/>
    <x v="1"/>
  </r>
  <r>
    <s v="3.1.3"/>
    <s v="A.06"/>
    <n v="3"/>
    <x v="17"/>
    <s v="A.06x3"/>
    <s v="de verantwoordelijkheid nemen voor eigen acties en die van anderen om te garanderen dat de applicatie op een correcte manier is geïntegreerd in een complexe omgeving en voldoet aan de behoeften van gebruikers / klanten "/>
    <x v="1"/>
  </r>
  <r>
    <s v="3.1.3"/>
    <s v="A.10"/>
    <n v="2"/>
    <x v="17"/>
    <s v="A.10x2"/>
    <s v="het toepassen van digitale interface-opties (web, mobiel, Internet of things) en richtlijnen om bruikbaarheid voor iedereen te bereiken"/>
    <x v="15"/>
  </r>
  <r>
    <s v="3.1.3"/>
    <s v="A.10"/>
    <n v="3"/>
    <x v="17"/>
    <s v="A.10x3"/>
    <s v="het bewerkstelligen en cultiveren van relaties met klanten en gebruikers om hun taken, behoeften en doelen te begrijpen; het gebruiken van een breed scala aan specialistische methoden om belangrijke gebruikersbetrokkenheid te krijgen"/>
    <x v="15"/>
  </r>
  <r>
    <s v="3.1.3"/>
    <s v="A.10"/>
    <n v="4"/>
    <x v="17"/>
    <s v="A.10x4"/>
    <s v="het bieden van deskundige begeleiding om continue verbetering te garanderen en een succesvolle omnichannel gebruikerervaring te bewerkstelligen"/>
    <x v="15"/>
  </r>
  <r>
    <s v="3.1.3"/>
    <s v="B.03"/>
    <n v="1"/>
    <x v="17"/>
    <s v="B.03x1"/>
    <s v="het uitvoeren van eenvoudige testen op basis van gedetailleerde instructies"/>
    <x v="16"/>
  </r>
  <r>
    <s v="3.1.3"/>
    <s v="B.03"/>
    <n v="2"/>
    <x v="17"/>
    <s v="B.03x2"/>
    <s v="opzetten van testprogramma’s en het bouwen van testscripts zodat potentiële kwetsbaarheden aan stresstests onderworpen kunnen worden; op analytische wijze documenteren en rapporteren van de uitkomsten"/>
    <x v="16"/>
  </r>
  <r>
    <s v="3.1.3"/>
    <s v="B.03"/>
    <n v="3"/>
    <x v="17"/>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r>
  <r>
    <s v="3.1.3"/>
    <s v="B.04"/>
    <n v="1"/>
    <x v="17"/>
    <s v="B.04x1"/>
    <s v="het onder aansturing verwijderen en/of installeren van IV-componenten op basis van gedetailleerde instructies"/>
    <x v="35"/>
  </r>
  <r>
    <s v="3.1.3"/>
    <s v="B.04"/>
    <n v="2"/>
    <x v="17"/>
    <s v="B.04x2"/>
    <s v="het systematisch handelen om systeemelementen te bouwen en/of deconstrueren; het identificeren van falende componenten en het vaststellen van de hoofdoorzaken van storingen; het bieden van ondersteuning aan minder ervaren collega's"/>
    <x v="35"/>
  </r>
  <r>
    <s v="3.1.3"/>
    <s v="B.04"/>
    <n v="3"/>
    <x v="17"/>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3.1.3"/>
    <s v="C.01"/>
    <n v="1"/>
    <x v="17"/>
    <s v="C.01x1"/>
    <s v="de interactie met gebruikers; het toepassen van basale productkennis om verzoeken van gebruikers te beantwoorden; het oplossen van incidenten en het opvolgen van voorgeschreven procedures"/>
    <x v="37"/>
  </r>
  <r>
    <s v="3.1.3"/>
    <s v="C.01"/>
    <n v="2"/>
    <x v="17"/>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r>
  <r>
    <s v="3.1.3"/>
    <s v="C.01"/>
    <n v="3"/>
    <x v="17"/>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r>
  <r>
    <s v="3.1.3"/>
    <s v="C.03"/>
    <n v="1"/>
    <x v="17"/>
    <s v="C.03x1"/>
    <s v="het onder begeleiding vastleggen en bijhouden van bedrijfszekerheidsgegevens"/>
    <x v="40"/>
  </r>
  <r>
    <s v="3.1.3"/>
    <s v="C.03"/>
    <n v="2"/>
    <x v="17"/>
    <s v="C.03x2"/>
    <s v="het systematisch analyseren van productdata; het escaleren bij potentiële veiligheidsrisico’s; het nemen van actie om het serviceniveau (continu) te verbeteren "/>
    <x v="40"/>
  </r>
  <r>
    <s v="3.1.3"/>
    <s v="C.03"/>
    <n v="3"/>
    <x v="17"/>
    <s v="C.03x3"/>
    <s v="het opzetten van roosters voor operationele taken; het beheren van kosten en budget op basis van interne procedures en externe beperkingen; het vaststellen van het optimaal benodigde aantal fte voor de infrastructuur van het informatiesysteem"/>
    <x v="40"/>
  </r>
  <r>
    <s v="3.1.3"/>
    <s v="C.04"/>
    <n v="2"/>
    <x v="17"/>
    <s v="C.04x2"/>
    <s v="het identificeren en classificeren van soorten incident- en service-interrupties; het vastleggen en catalogiseren van incidenten op basis van oorzaak en oplossing"/>
    <x v="34"/>
  </r>
  <r>
    <s v="3.1.3"/>
    <s v="C.04"/>
    <n v="3"/>
    <x v="17"/>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r>
  <r>
    <s v="3.1.3"/>
    <s v="C.04"/>
    <n v="4"/>
    <x v="17"/>
    <s v="C.04x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x v="34"/>
  </r>
  <r>
    <s v="3.1.3"/>
    <s v="D.11"/>
    <n v="3"/>
    <x v="17"/>
    <s v="D.11x3"/>
    <s v="betrouwbare relaties met de klanten creëren en helpen in het identificeren van de klantbehoeften"/>
    <x v="17"/>
  </r>
  <r>
    <s v="3.1.3"/>
    <s v="D.11"/>
    <n v="4"/>
    <x v="17"/>
    <s v="D.11x4"/>
    <s v="het organiseren en ondersteunen van strategische besluiten van de organisaties, het helpen van organisaties om nieuwe IV-oplossingen te bedenken; het bevorderen van partnerschappen en het creëren van waardeproposities"/>
    <x v="17"/>
  </r>
  <r>
    <s v="3.1.3"/>
    <s v="T.01"/>
    <n v="9"/>
    <x v="17"/>
    <s v="T.01x9"/>
    <s v="Toegankelijkheid is van toepassing op het ontwerp van producten, apparaten, services of omgevingen om ervoor te zorgen dat ze voor iedereen bruikbaar zijn, ongeacht hun persoonlijke capaciteiten"/>
    <x v="8"/>
  </r>
  <r>
    <s v="3.1.3"/>
    <s v="T.02"/>
    <n v="9"/>
    <x v="17"/>
    <s v="T.02x9"/>
    <s v="Ethiek in ICT behandelt de procedures, waarden en praktijken die ICT en haar gerelateerde disciplines beheersen zonder de integriteit, morele waarden of overtuigingen van een individu, organisatie of de mensheid: professioneel gedrag in de ICT"/>
    <x v="9"/>
  </r>
  <r>
    <s v="3.1.3"/>
    <s v="T.03"/>
    <n v="9"/>
    <x v="17"/>
    <s v="T.03x9"/>
    <s v="Er zijn veel wetten die direct of indirect relevant zijn voor de ICT-industrie, zoals copyright, naleving van octrooien, voorkomen van plagiaat en bescherming van intellectueel eigendom"/>
    <x v="10"/>
  </r>
  <r>
    <s v="3.1.3"/>
    <s v="T.04"/>
    <n v="9"/>
    <x v="17"/>
    <s v="T.04x9"/>
    <s v="Privacy is het vermogen van een organisatie of individu te bepalen welke gegevens met derden kunnen worden gedeeld: bijvoorbeeld de algemene verordening gegevensbescherming (AVG) over gegevensbescherming en privacy voor alle individuen"/>
    <x v="11"/>
  </r>
  <r>
    <s v="3.1.3"/>
    <s v="T.05"/>
    <n v="9"/>
    <x v="17"/>
    <s v="T.05x9"/>
    <s v="Beveiliging omvat (1) informatiebeveiliging: beschermen tegen ongeautoriseerde toegang, gebruik, openbaarmaking, verstoring, wijziging, inzage, inspectie, opname of verwoesting en (2) IT-beveiliging: ongeoorloofde toegang tot computers, netwerken en data voorkomen"/>
    <x v="12"/>
  </r>
  <r>
    <s v="3.1.3"/>
    <s v="T.06"/>
    <n v="9"/>
    <x v="17"/>
    <s v="T.06x9"/>
    <s v="Duurzaamheid staat voor het voldoen aan behoeften zonder de toekomst in gevaar te brengen en kan worden gecategoriseerd als ecologische, sociale of economische duurzaamheid"/>
    <x v="13"/>
  </r>
  <r>
    <s v="3.1.3"/>
    <s v="T.07"/>
    <n v="9"/>
    <x v="17"/>
    <s v="T.07x9"/>
    <s v="Bruikbaarheid is de kwaliteit van een product, dienst of systeem, zoals ervaren door eindgebruikers, voor specifiek te bereiken doelen, effectief, efficiënt en bevredigend in een vooraf bepaalde context"/>
    <x v="14"/>
  </r>
  <r>
    <s v="3.1.4"/>
    <s v="B.02"/>
    <n v="2"/>
    <x v="18"/>
    <s v="B.02x2"/>
    <s v="het systematisch handelen om de verenigbaarheid van soft- en hardwarespecificatie te identificeren, het documenteren van alle activiteiten, afwijkingen en correcties tijdens het installeren"/>
    <x v="4"/>
  </r>
  <r>
    <s v="3.1.4"/>
    <s v="B.02"/>
    <n v="3"/>
    <x v="18"/>
    <s v="B.02x3"/>
    <s v="verantwoordelijk zijn voor eigen acties en die van anderen in het integratieproces, het naleven van de toepasbare normen en wijzigingsprocedures om de integriteit te bewaren van de gehele functionaliteit en betrouwbaarheid"/>
    <x v="4"/>
  </r>
  <r>
    <s v="3.1.4"/>
    <s v="B.03"/>
    <n v="1"/>
    <x v="18"/>
    <s v="B.03x1"/>
    <s v="het uitvoeren van eenvoudige testen op basis van gedetailleerde instructies"/>
    <x v="16"/>
  </r>
  <r>
    <s v="3.1.4"/>
    <s v="B.03"/>
    <n v="2"/>
    <x v="18"/>
    <s v="B.03x2"/>
    <s v="opzetten van testprogramma’s en het bouwen van testscripts zodat potentiële kwetsbaarheden aan stresstests onderworpen kunnen worden; op analytische wijze documenteren en rapporteren van de uitkomsten"/>
    <x v="16"/>
  </r>
  <r>
    <s v="3.1.4"/>
    <s v="B.03"/>
    <n v="3"/>
    <x v="18"/>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r>
  <r>
    <s v="3.1.4"/>
    <s v="B.04"/>
    <n v="1"/>
    <x v="18"/>
    <s v="B.04x1"/>
    <s v="het onder aansturing verwijderen en/of installeren van IV-componenten op basis van gedetailleerde instructies"/>
    <x v="35"/>
  </r>
  <r>
    <s v="3.1.4"/>
    <s v="B.04"/>
    <n v="2"/>
    <x v="18"/>
    <s v="B.04x2"/>
    <s v="het systematisch handelen om systeemelementen te bouwen en/of deconstrueren; het identificeren van falende componenten en het vaststellen van de hoofdoorzaken van storingen; het bieden van ondersteuning aan minder ervaren collega's"/>
    <x v="35"/>
  </r>
  <r>
    <s v="3.1.4"/>
    <s v="B.04"/>
    <n v="3"/>
    <x v="18"/>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3.1.4"/>
    <s v="C.01"/>
    <n v="1"/>
    <x v="18"/>
    <s v="C.01x1"/>
    <s v="de interactie met gebruikers; het toepassen van basale productkennis om verzoeken van gebruikers te beantwoorden; het oplossen van incidenten en het opvolgen van voorgeschreven procedures"/>
    <x v="37"/>
  </r>
  <r>
    <s v="3.1.4"/>
    <s v="C.01"/>
    <n v="2"/>
    <x v="18"/>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r>
  <r>
    <s v="3.1.4"/>
    <s v="C.01"/>
    <n v="3"/>
    <x v="18"/>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r>
  <r>
    <s v="3.1.4"/>
    <s v="C.02"/>
    <n v="2"/>
    <x v="18"/>
    <s v="C.02x2"/>
    <s v="het systematisch handelen om tijdens wijzigingen te reageren op de dagelijkse operationele behoefte; het voorkomen van serviceonderbrekingen en de samenhang met SLA en informatiebeveiligingsvereisten handhaven"/>
    <x v="36"/>
  </r>
  <r>
    <s v="3.1.4"/>
    <s v="C.02"/>
    <n v="3"/>
    <x v="18"/>
    <s v="C.02x3"/>
    <s v="het zorgen voor de integriteit van het systeem door het toepassen van functionele updates, software- of hardwaretoevoegingen en het inregelen van onderhoudsactiviteiten; het voldoen aan de budgeteisen "/>
    <x v="36"/>
  </r>
  <r>
    <s v="3.1.4"/>
    <s v="C.04"/>
    <n v="2"/>
    <x v="18"/>
    <s v="C.04x2"/>
    <s v="het identificeren en classificeren van soorten incident- en service-interrupties; het vastleggen en catalogiseren van incidenten op basis van oorzaak en oplossing"/>
    <x v="34"/>
  </r>
  <r>
    <s v="3.1.4"/>
    <s v="C.04"/>
    <n v="3"/>
    <x v="18"/>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r>
  <r>
    <s v="3.1.4"/>
    <s v="C.04"/>
    <n v="4"/>
    <x v="18"/>
    <s v="C.04x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x v="34"/>
  </r>
  <r>
    <s v="3.1.4"/>
    <s v="C.05"/>
    <n v="1"/>
    <x v="18"/>
    <s v="C.05x1"/>
    <s v="het uitvoeren van basale systeemoperaties"/>
    <x v="38"/>
  </r>
  <r>
    <s v="3.1.4"/>
    <s v="C.05"/>
    <n v="2"/>
    <x v="18"/>
    <s v="C.05x2"/>
    <s v="het systematisch dagelijks beheer van operationele behoeften in de IT-systemen; het vermijden van serviceonderbrekingen conform de service- en IT-strategie"/>
    <x v="38"/>
  </r>
  <r>
    <s v="3.1.4"/>
    <s v="C.05"/>
    <n v="3"/>
    <x v="18"/>
    <s v="C.05x3"/>
    <s v="het optimaliseren van technische en cloud-ontwikkeling; het evalueren van systeemperformance en vragen/problemen van gebruikers; verantwoordelijk zijn voor tijdige vervanging van resources binnen het toegestane budget"/>
    <x v="38"/>
  </r>
  <r>
    <s v="3.1.4"/>
    <s v="E.08"/>
    <n v="2"/>
    <x v="18"/>
    <s v="E.08x2"/>
    <s v="het systematisch scannen van de omgeving om kwetsbaarheden en bedreigingen te identificeren en te bepalen, vast te leggen en het escaleren bij non-compliance"/>
    <x v="7"/>
  </r>
  <r>
    <s v="3.1.4"/>
    <s v="E.08"/>
    <n v="3"/>
    <x v="18"/>
    <s v="E.08x3"/>
    <s v="het evalueren van indicatoren en maatregelen op het gebied van securitymanagement en bepalen of ze aan de normen voldoen; het onderzoeken van inbreuken op de beveiliging en het nemen van correctiemaatregelen "/>
    <x v="7"/>
  </r>
  <r>
    <s v="3.1.4"/>
    <s v="E.08"/>
    <n v="4"/>
    <x v="18"/>
    <s v="E.08x4"/>
    <s v="het organiseren en borgen dat de integriteit, vertrouwelijkheid en beschikbaarheid van gegevens zijn opgeslagen in de Informatiesystemen en dat ze voldoen aan alle wettelijke vereisten"/>
    <x v="7"/>
  </r>
  <r>
    <s v="3.1.4"/>
    <s v="T.01"/>
    <n v="9"/>
    <x v="18"/>
    <s v="T.01x9"/>
    <s v="Toegankelijkheid is van toepassing op het ontwerp van producten, apparaten, services of omgevingen om ervoor te zorgen dat ze voor iedereen bruikbaar zijn, ongeacht hun persoonlijke capaciteiten"/>
    <x v="8"/>
  </r>
  <r>
    <s v="3.1.4"/>
    <s v="T.02"/>
    <n v="9"/>
    <x v="18"/>
    <s v="T.02x9"/>
    <s v="Ethiek in ICT behandelt de procedures, waarden en praktijken die ICT en haar gerelateerde disciplines beheersen zonder de integriteit, morele waarden of overtuigingen van een individu, organisatie of de mensheid: professioneel gedrag in de ICT"/>
    <x v="9"/>
  </r>
  <r>
    <s v="3.1.4"/>
    <s v="T.03"/>
    <n v="9"/>
    <x v="18"/>
    <s v="T.03x9"/>
    <s v="Er zijn veel wetten die direct of indirect relevant zijn voor de ICT-industrie, zoals copyright, naleving van octrooien, voorkomen van plagiaat en bescherming van intellectueel eigendom"/>
    <x v="10"/>
  </r>
  <r>
    <s v="3.1.4"/>
    <s v="T.04"/>
    <n v="9"/>
    <x v="18"/>
    <s v="T.04x9"/>
    <s v="Privacy is het vermogen van een organisatie of individu te bepalen welke gegevens met derden kunnen worden gedeeld: bijvoorbeeld de algemene verordening gegevensbescherming (AVG) over gegevensbescherming en privacy voor alle individuen"/>
    <x v="11"/>
  </r>
  <r>
    <s v="3.1.4"/>
    <s v="T.05"/>
    <n v="9"/>
    <x v="18"/>
    <s v="T.05x9"/>
    <s v="Beveiliging omvat (1) informatiebeveiliging: beschermen tegen ongeautoriseerde toegang, gebruik, openbaarmaking, verstoring, wijziging, inzage, inspectie, opname of verwoesting en (2) IT-beveiliging: ongeoorloofde toegang tot computers, netwerken en data voorkomen"/>
    <x v="12"/>
  </r>
  <r>
    <s v="3.1.4"/>
    <s v="T.06"/>
    <n v="9"/>
    <x v="18"/>
    <s v="T.06x9"/>
    <s v="Duurzaamheid staat voor het voldoen aan behoeften zonder de toekomst in gevaar te brengen en kan worden gecategoriseerd als ecologische, sociale of economische duurzaamheid"/>
    <x v="13"/>
  </r>
  <r>
    <s v="3.1.4"/>
    <s v="T.07"/>
    <n v="9"/>
    <x v="18"/>
    <s v="T.07x9"/>
    <s v="Bruikbaarheid is de kwaliteit van een product, dienst of systeem, zoals ervaren door eindgebruikers, voor specifiek te bereiken doelen, effectief, efficiënt en bevredigend in een vooraf bepaalde context"/>
    <x v="14"/>
  </r>
  <r>
    <s v="3.1.5"/>
    <s v="B.02"/>
    <n v="2"/>
    <x v="19"/>
    <s v="B.02x2"/>
    <s v="het systematisch handelen om de verenigbaarheid van soft- en hardwarespecificatie te identificeren, het documenteren van alle activiteiten, afwijkingen en correcties tijdens het installeren"/>
    <x v="4"/>
  </r>
  <r>
    <s v="3.1.5"/>
    <s v="B.02"/>
    <n v="3"/>
    <x v="19"/>
    <s v="B.02x3"/>
    <s v="verantwoordelijk zijn voor eigen acties en die van anderen in het integratieproces, het naleven van de toepasbare normen en wijzigingsprocedures om de integriteit te bewaren van de gehele functionaliteit en betrouwbaarheid"/>
    <x v="4"/>
  </r>
  <r>
    <s v="3.1.5"/>
    <s v="B.03"/>
    <n v="1"/>
    <x v="19"/>
    <s v="B.03x1"/>
    <s v="het uitvoeren van eenvoudige testen op basis van gedetailleerde instructies"/>
    <x v="16"/>
  </r>
  <r>
    <s v="3.1.5"/>
    <s v="B.03"/>
    <n v="2"/>
    <x v="19"/>
    <s v="B.03x2"/>
    <s v="opzetten van testprogramma’s en het bouwen van testscripts zodat potentiële kwetsbaarheden aan stresstests onderworpen kunnen worden; op analytische wijze documenteren en rapporteren van de uitkomsten"/>
    <x v="16"/>
  </r>
  <r>
    <s v="3.1.5"/>
    <s v="B.03"/>
    <n v="3"/>
    <x v="19"/>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r>
  <r>
    <s v="3.1.5"/>
    <s v="B.04"/>
    <n v="1"/>
    <x v="19"/>
    <s v="B.04x1"/>
    <s v="het onder aansturing verwijderen en/of installeren van IV-componenten op basis van gedetailleerde instructies"/>
    <x v="35"/>
  </r>
  <r>
    <s v="3.1.5"/>
    <s v="B.04"/>
    <n v="2"/>
    <x v="19"/>
    <s v="B.04x2"/>
    <s v="het systematisch handelen om systeemelementen te bouwen en/of deconstrueren; het identificeren van falende componenten en het vaststellen van de hoofdoorzaken van storingen; het bieden van ondersteuning aan minder ervaren collega's"/>
    <x v="35"/>
  </r>
  <r>
    <s v="3.1.5"/>
    <s v="B.04"/>
    <n v="3"/>
    <x v="19"/>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3.1.5"/>
    <s v="C.03"/>
    <n v="1"/>
    <x v="19"/>
    <s v="C.03x1"/>
    <s v="het onder begeleiding vastleggen en bijhouden van bedrijfszekerheidsgegevens"/>
    <x v="40"/>
  </r>
  <r>
    <s v="3.1.5"/>
    <s v="C.03"/>
    <n v="2"/>
    <x v="19"/>
    <s v="C.03x2"/>
    <s v="het systematisch analyseren van productdata; het escaleren bij potentiële veiligheidsrisico’s; het nemen van actie om het serviceniveau (continu) te verbeteren "/>
    <x v="40"/>
  </r>
  <r>
    <s v="3.1.5"/>
    <s v="C.03"/>
    <n v="3"/>
    <x v="19"/>
    <s v="C.03x3"/>
    <s v="het opzetten van roosters voor operationele taken; het beheren van kosten en budget op basis van interne procedures en externe beperkingen; het vaststellen van het optimaal benodigde aantal fte voor de infrastructuur van het informatiesysteem"/>
    <x v="40"/>
  </r>
  <r>
    <s v="3.1.5"/>
    <s v="C.04"/>
    <n v="2"/>
    <x v="19"/>
    <s v="C.04x2"/>
    <s v="het identificeren en classificeren van soorten incident- en service-interrupties; het vastleggen en catalogiseren van incidenten op basis van oorzaak en oplossing"/>
    <x v="34"/>
  </r>
  <r>
    <s v="3.1.5"/>
    <s v="C.04"/>
    <n v="3"/>
    <x v="19"/>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r>
  <r>
    <s v="3.1.5"/>
    <s v="C.05"/>
    <n v="1"/>
    <x v="19"/>
    <s v="C.05x1"/>
    <s v="het uitvoeren van basale systeemoperaties"/>
    <x v="38"/>
  </r>
  <r>
    <s v="3.1.5"/>
    <s v="C.05"/>
    <n v="2"/>
    <x v="19"/>
    <s v="C.05x2"/>
    <s v="het systematisch dagelijks beheer van operationele behoeften in de IT-systemen; het vermijden van serviceonderbrekingen conform de service- en IT-strategie"/>
    <x v="38"/>
  </r>
  <r>
    <s v="3.1.5"/>
    <s v="C.05"/>
    <n v="3"/>
    <x v="19"/>
    <s v="C.05x3"/>
    <s v="het optimaliseren van technische en cloud-ontwikkeling; het evalueren van systeemperformance en vragen/problemen van gebruikers; verantwoordelijk zijn voor tijdige vervanging van resources binnen het toegestane budget"/>
    <x v="38"/>
  </r>
  <r>
    <s v="3.1.5"/>
    <s v="E.03"/>
    <n v="2"/>
    <x v="19"/>
    <s v="E.03x2"/>
    <s v="het begrijpen en toepassen van de principes van risicomanagement en het onderzoeken van IV-oplossingen om geïdentificeerde risico’s te mitigeren"/>
    <x v="24"/>
  </r>
  <r>
    <s v="3.1.5"/>
    <s v="E.03"/>
    <n v="3"/>
    <x v="19"/>
    <s v="E.03x3"/>
    <s v="het in staat zijn de juiste acties te ondernemen om de veiligheid te borgen en risicoblootstelling te vermijden; het evalueren, managen en garanderen van de validering van uitzonderingen; het uitvoeren van audits uit op IV-processen en -omgeving"/>
    <x v="24"/>
  </r>
  <r>
    <s v="3.1.5"/>
    <s v="E.06"/>
    <n v="2"/>
    <x v="19"/>
    <s v="E.06x2"/>
    <s v="het communiceren over en het toezicht houden op de toepassing van het kwaliteitsbeleid in de organisatie"/>
    <x v="21"/>
  </r>
  <r>
    <s v="3.1.5"/>
    <s v="E.06"/>
    <n v="3"/>
    <x v="19"/>
    <s v="E.06x3"/>
    <s v="het evalueren van kwaliteitsindicatoren en processen op basis van het kwaliteitsbeleid en indien nodig het voorstellen van herstelacties"/>
    <x v="21"/>
  </r>
  <r>
    <s v="3.1.5"/>
    <s v="E.08"/>
    <n v="2"/>
    <x v="19"/>
    <s v="E.08x2"/>
    <s v="het systematisch scannen van de omgeving om kwetsbaarheden en bedreigingen te identificeren en te bepalen, vast te leggen en het escaleren bij non-compliance"/>
    <x v="7"/>
  </r>
  <r>
    <s v="3.1.5"/>
    <s v="E.08"/>
    <n v="3"/>
    <x v="19"/>
    <s v="E.08x3"/>
    <s v="het evalueren van indicatoren en maatregelen op het gebied van securitymanagement en bepalen of ze aan de normen voldoen; het onderzoeken van inbreuken op de beveiliging en het nemen van correctiemaatregelen "/>
    <x v="7"/>
  </r>
  <r>
    <s v="3.1.5"/>
    <s v="T.01"/>
    <n v="9"/>
    <x v="19"/>
    <s v="T.01x9"/>
    <s v="Toegankelijkheid is van toepassing op het ontwerp van producten, apparaten, services of omgevingen om ervoor te zorgen dat ze voor iedereen bruikbaar zijn, ongeacht hun persoonlijke capaciteiten"/>
    <x v="8"/>
  </r>
  <r>
    <s v="3.1.5"/>
    <s v="T.02"/>
    <n v="9"/>
    <x v="19"/>
    <s v="T.02x9"/>
    <s v="Ethiek in ICT behandelt de procedures, waarden en praktijken die ICT en haar gerelateerde disciplines beheersen zonder de integriteit, morele waarden of overtuigingen van een individu, organisatie of de mensheid: professioneel gedrag in de ICT"/>
    <x v="9"/>
  </r>
  <r>
    <s v="3.1.5"/>
    <s v="T.03"/>
    <n v="9"/>
    <x v="19"/>
    <s v="T.03x9"/>
    <s v="Er zijn veel wetten die direct of indirect relevant zijn voor de ICT-industrie, zoals copyright, naleving van octrooien, voorkomen van plagiaat en bescherming van intellectueel eigendom"/>
    <x v="10"/>
  </r>
  <r>
    <s v="3.1.5"/>
    <s v="T.04"/>
    <n v="9"/>
    <x v="19"/>
    <s v="T.04x9"/>
    <s v="Privacy is het vermogen van een organisatie of individu te bepalen welke gegevens met derden kunnen worden gedeeld: bijvoorbeeld de algemene verordening gegevensbescherming (AVG) over gegevensbescherming en privacy voor alle individuen"/>
    <x v="11"/>
  </r>
  <r>
    <s v="3.1.5"/>
    <s v="T.05"/>
    <n v="9"/>
    <x v="19"/>
    <s v="T.05x9"/>
    <s v="Beveiliging omvat (1) informatiebeveiliging: beschermen tegen ongeautoriseerde toegang, gebruik, openbaarmaking, verstoring, wijziging, inzage, inspectie, opname of verwoesting en (2) IT-beveiliging: ongeoorloofde toegang tot computers, netwerken en data voorkomen"/>
    <x v="12"/>
  </r>
  <r>
    <s v="3.1.5"/>
    <s v="T.06"/>
    <n v="9"/>
    <x v="19"/>
    <s v="T.06x9"/>
    <s v="Duurzaamheid staat voor het voldoen aan behoeften zonder de toekomst in gevaar te brengen en kan worden gecategoriseerd als ecologische, sociale of economische duurzaamheid"/>
    <x v="13"/>
  </r>
  <r>
    <s v="3.1.5"/>
    <s v="T.07"/>
    <n v="9"/>
    <x v="19"/>
    <s v="T.07x9"/>
    <s v="Bruikbaarheid is de kwaliteit van een product, dienst of systeem, zoals ervaren door eindgebruikers, voor specifiek te bereiken doelen, effectief, efficiënt en bevredigend in een vooraf bepaalde context"/>
    <x v="14"/>
  </r>
  <r>
    <s v="3.1.6"/>
    <s v="A.06"/>
    <n v="1"/>
    <x v="20"/>
    <s v="A.06x1"/>
    <s v="het bijdragen aan het ontwerp van applicaties, aan generieke functionele specificaties en aan koppelvlakken"/>
    <x v="1"/>
  </r>
  <r>
    <s v="3.1.6"/>
    <s v="A.06"/>
    <n v="2"/>
    <x v="20"/>
    <s v="A.06x2"/>
    <s v="het organiseren van de totale planning van het ontwerp van de applicatie"/>
    <x v="1"/>
  </r>
  <r>
    <s v="3.1.6"/>
    <s v="A.06"/>
    <n v="3"/>
    <x v="20"/>
    <s v="A.06x3"/>
    <s v="de verantwoordelijkheid nemen voor eigen acties en die van anderen om te garanderen dat de applicatie op een correcte manier is geïntegreerd in een complexe omgeving en voldoet aan de behoeften van gebruikers / klanten "/>
    <x v="1"/>
  </r>
  <r>
    <s v="3.1.6"/>
    <s v="B.01"/>
    <n v="1"/>
    <x v="20"/>
    <s v="B.01x1"/>
    <s v="het onder aansturing ontwikkelen, testen en documenteren van applicaties"/>
    <x v="32"/>
  </r>
  <r>
    <s v="3.1.6"/>
    <s v="B.01"/>
    <n v="2"/>
    <x v="20"/>
    <s v="B.01x2"/>
    <s v="het systematisch ontwikkelen en valideren van applicaties"/>
    <x v="32"/>
  </r>
  <r>
    <s v="3.1.6"/>
    <s v="B.01"/>
    <n v="3"/>
    <x v="20"/>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r>
  <r>
    <s v="3.1.6"/>
    <s v="B.02"/>
    <n v="2"/>
    <x v="20"/>
    <s v="B.02x2"/>
    <s v="het systematisch handelen om de verenigbaarheid van soft- en hardwarespecificatie te identificeren, het documenteren van alle activiteiten, afwijkingen en correcties tijdens het installeren"/>
    <x v="4"/>
  </r>
  <r>
    <s v="3.1.6"/>
    <s v="B.02"/>
    <n v="3"/>
    <x v="20"/>
    <s v="B.02x3"/>
    <s v="verantwoordelijk zijn voor eigen acties en die van anderen in het integratieproces, het naleven van de toepasbare normen en wijzigingsprocedures om de integriteit te bewaren van de gehele functionaliteit en betrouwbaarheid"/>
    <x v="4"/>
  </r>
  <r>
    <s v="3.1.6"/>
    <s v="B.03"/>
    <n v="1"/>
    <x v="20"/>
    <s v="B.03x1"/>
    <s v="het uitvoeren van eenvoudige testen op basis van gedetailleerde instructies"/>
    <x v="16"/>
  </r>
  <r>
    <s v="3.1.6"/>
    <s v="B.03"/>
    <n v="2"/>
    <x v="20"/>
    <s v="B.03x2"/>
    <s v="opzetten van testprogramma’s en het bouwen van testscripts zodat potentiële kwetsbaarheden aan stresstests onderworpen kunnen worden; op analytische wijze documenteren en rapporteren van de uitkomsten"/>
    <x v="16"/>
  </r>
  <r>
    <s v="3.1.6"/>
    <s v="B.03"/>
    <n v="3"/>
    <x v="20"/>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r>
  <r>
    <s v="3.1.6"/>
    <s v="B.04"/>
    <n v="1"/>
    <x v="20"/>
    <s v="B.04x1"/>
    <s v="het onder aansturing verwijderen en/of installeren van IV-componenten op basis van gedetailleerde instructies"/>
    <x v="35"/>
  </r>
  <r>
    <s v="3.1.6"/>
    <s v="B.04"/>
    <n v="2"/>
    <x v="20"/>
    <s v="B.04x2"/>
    <s v="het systematisch handelen om systeemelementen te bouwen en/of deconstrueren; het identificeren van falende componenten en het vaststellen van de hoofdoorzaken van storingen; het bieden van ondersteuning aan minder ervaren collega's"/>
    <x v="35"/>
  </r>
  <r>
    <s v="3.1.6"/>
    <s v="B.04"/>
    <n v="3"/>
    <x v="20"/>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3.1.6"/>
    <s v="B.05"/>
    <n v="1"/>
    <x v="20"/>
    <s v="B.05x1"/>
    <s v="het gebruiken en/of toepassen van standaarden om de documentatiestructuur te bepalen"/>
    <x v="33"/>
  </r>
  <r>
    <s v="3.1.6"/>
    <s v="B.05"/>
    <n v="2"/>
    <x v="20"/>
    <s v="B.05x2"/>
    <s v="het bepalen van documentatie-eisen op basis van het doel en de doelgroep"/>
    <x v="33"/>
  </r>
  <r>
    <s v="3.1.6"/>
    <s v="B.05"/>
    <n v="3"/>
    <x v="20"/>
    <s v="B.05x3"/>
    <s v="het detailniveau bepalen op basis van het doel en de doelgroep "/>
    <x v="33"/>
  </r>
  <r>
    <s v="3.1.6"/>
    <s v="C.04"/>
    <n v="2"/>
    <x v="20"/>
    <s v="C.04x2"/>
    <s v="het identificeren en classificeren van soorten incident- en service-interrupties; het vastleggen en catalogiseren van incidenten op basis van oorzaak en oplossing"/>
    <x v="34"/>
  </r>
  <r>
    <s v="3.1.6"/>
    <s v="C.04"/>
    <n v="3"/>
    <x v="20"/>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r>
  <r>
    <s v="3.1.6"/>
    <s v="C.05"/>
    <n v="1"/>
    <x v="20"/>
    <s v="C.05x1"/>
    <s v="het uitvoeren van basale systeemoperaties"/>
    <x v="38"/>
  </r>
  <r>
    <s v="3.1.6"/>
    <s v="C.05"/>
    <n v="2"/>
    <x v="20"/>
    <s v="C.05x2"/>
    <s v="het systematisch dagelijks beheer van operationele behoeften in de IT-systemen; het vermijden van serviceonderbrekingen conform de service- en IT-strategie"/>
    <x v="38"/>
  </r>
  <r>
    <s v="3.1.6"/>
    <s v="C.05"/>
    <n v="3"/>
    <x v="20"/>
    <s v="C.05x3"/>
    <s v="het optimaliseren van technische en cloud-ontwikkeling; het evalueren van systeemperformance en vragen/problemen van gebruikers; verantwoordelijk zijn voor tijdige vervanging van resources binnen het toegestane budget"/>
    <x v="38"/>
  </r>
  <r>
    <s v="3.1.6"/>
    <s v="E.02"/>
    <n v="2"/>
    <x v="20"/>
    <s v="E.02x2"/>
    <s v="het begrijpen en toepassen van projectmanagementprincipes, inclusief het toepassen van methodes, hulpmiddelen en processen om eenvoudige projecten te leiden en de kosten en ‘waste’ te minimaliseren "/>
    <x v="41"/>
  </r>
  <r>
    <s v="3.1.6"/>
    <s v="E.02"/>
    <n v="3"/>
    <x v="20"/>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3.1.6"/>
    <s v="E.03"/>
    <n v="2"/>
    <x v="20"/>
    <s v="E.03x2"/>
    <s v="het begrijpen en toepassen van de principes van risicomanagement en het onderzoeken van IV-oplossingen om geïdentificeerde risico’s te mitigeren"/>
    <x v="24"/>
  </r>
  <r>
    <s v="3.1.6"/>
    <s v="E.03"/>
    <n v="3"/>
    <x v="20"/>
    <s v="E.03x3"/>
    <s v="het in staat zijn de juiste acties te ondernemen om de veiligheid te borgen en risicoblootstelling te vermijden; het evalueren, managen en garanderen van de validering van uitzonderingen; het uitvoeren van audits uit op IV-processen en -omgeving"/>
    <x v="24"/>
  </r>
  <r>
    <s v="3.1.6"/>
    <s v="E.06"/>
    <n v="2"/>
    <x v="20"/>
    <s v="E.06x2"/>
    <s v="het communiceren over en het toezicht houden op de toepassing van het kwaliteitsbeleid in de organisatie"/>
    <x v="21"/>
  </r>
  <r>
    <s v="3.1.6"/>
    <s v="E.06"/>
    <n v="3"/>
    <x v="20"/>
    <s v="E.06x3"/>
    <s v="het evalueren van kwaliteitsindicatoren en processen op basis van het kwaliteitsbeleid en indien nodig het voorstellen van herstelacties"/>
    <x v="21"/>
  </r>
  <r>
    <s v="3.1.6"/>
    <s v="E.08"/>
    <n v="2"/>
    <x v="20"/>
    <s v="E.08x2"/>
    <s v="het systematisch scannen van de omgeving om kwetsbaarheden en bedreigingen te identificeren en te bepalen, vast te leggen en het escaleren bij non-compliance"/>
    <x v="7"/>
  </r>
  <r>
    <s v="3.1.6"/>
    <s v="E.08"/>
    <n v="3"/>
    <x v="20"/>
    <s v="E.08x3"/>
    <s v="het evalueren van indicatoren en maatregelen op het gebied van securitymanagement en bepalen of ze aan de normen voldoen; het onderzoeken van inbreuken op de beveiliging en het nemen van correctiemaatregelen "/>
    <x v="7"/>
  </r>
  <r>
    <s v="3.1.6"/>
    <s v="T.01"/>
    <n v="9"/>
    <x v="20"/>
    <s v="T.01x9"/>
    <s v="Toegankelijkheid is van toepassing op het ontwerp van producten, apparaten, services of omgevingen om ervoor te zorgen dat ze voor iedereen bruikbaar zijn, ongeacht hun persoonlijke capaciteiten"/>
    <x v="8"/>
  </r>
  <r>
    <s v="3.1.6"/>
    <s v="T.02"/>
    <n v="9"/>
    <x v="20"/>
    <s v="T.02x9"/>
    <s v="Ethiek in ICT behandelt de procedures, waarden en praktijken die ICT en haar gerelateerde disciplines beheersen zonder de integriteit, morele waarden of overtuigingen van een individu, organisatie of de mensheid: professioneel gedrag in de ICT"/>
    <x v="9"/>
  </r>
  <r>
    <s v="3.1.6"/>
    <s v="T.03"/>
    <n v="9"/>
    <x v="20"/>
    <s v="T.03x9"/>
    <s v="Er zijn veel wetten die direct of indirect relevant zijn voor de ICT-industrie, zoals copyright, naleving van octrooien, voorkomen van plagiaat en bescherming van intellectueel eigendom"/>
    <x v="10"/>
  </r>
  <r>
    <s v="3.1.6"/>
    <s v="T.04"/>
    <n v="9"/>
    <x v="20"/>
    <s v="T.04x9"/>
    <s v="Privacy is het vermogen van een organisatie of individu te bepalen welke gegevens met derden kunnen worden gedeeld: bijvoorbeeld de algemene verordening gegevensbescherming (AVG) over gegevensbescherming en privacy voor alle individuen"/>
    <x v="11"/>
  </r>
  <r>
    <s v="3.1.6"/>
    <s v="T.05"/>
    <n v="9"/>
    <x v="20"/>
    <s v="T.05x9"/>
    <s v="Beveiliging omvat (1) informatiebeveiliging: beschermen tegen ongeautoriseerde toegang, gebruik, openbaarmaking, verstoring, wijziging, inzage, inspectie, opname of verwoesting en (2) IT-beveiliging: ongeoorloofde toegang tot computers, netwerken en data voorkomen"/>
    <x v="12"/>
  </r>
  <r>
    <s v="3.1.6"/>
    <s v="T.06"/>
    <n v="9"/>
    <x v="20"/>
    <s v="T.06x9"/>
    <s v="Duurzaamheid staat voor het voldoen aan behoeften zonder de toekomst in gevaar te brengen en kan worden gecategoriseerd als ecologische, sociale of economische duurzaamheid"/>
    <x v="13"/>
  </r>
  <r>
    <s v="3.1.6"/>
    <s v="T.07"/>
    <n v="9"/>
    <x v="20"/>
    <s v="T.07x9"/>
    <s v="Bruikbaarheid is de kwaliteit van een product, dienst of systeem, zoals ervaren door eindgebruikers, voor specifiek te bereiken doelen, effectief, efficiënt en bevredigend in een vooraf bepaalde context"/>
    <x v="14"/>
  </r>
  <r>
    <s v="3.1.7"/>
    <s v="A.05"/>
    <n v="3"/>
    <x v="21"/>
    <s v="A.05x3"/>
    <s v="het gebruikmaken van specifieke kennis om relevante IV-technologie en -specificaties te definiëren die kunnen worden ingezet bij de bouw van meerdere IV-projecten, toepassingen en/of infrastructuurverbeteringen"/>
    <x v="0"/>
  </r>
  <r>
    <s v="3.1.7"/>
    <s v="A.06"/>
    <n v="1"/>
    <x v="21"/>
    <s v="A.06x1"/>
    <s v="het bijdragen aan het ontwerp van applicaties, aan generieke functionele specificaties en aan koppelvlakken"/>
    <x v="1"/>
  </r>
  <r>
    <s v="3.1.7"/>
    <s v="A.06"/>
    <n v="2"/>
    <x v="21"/>
    <s v="A.06x2"/>
    <s v="het organiseren van de totale planning van het ontwerp van de applicatie"/>
    <x v="1"/>
  </r>
  <r>
    <s v="3.1.7"/>
    <s v="A.06"/>
    <n v="3"/>
    <x v="21"/>
    <s v="A.06x3"/>
    <s v="de verantwoordelijkheid nemen voor eigen acties en die van anderen om te garanderen dat de applicatie op een correcte manier is geïntegreerd in een complexe omgeving en voldoet aan de behoeften van gebruikers / klanten "/>
    <x v="1"/>
  </r>
  <r>
    <s v="3.1.7"/>
    <s v="B.05"/>
    <n v="1"/>
    <x v="21"/>
    <s v="B.05x1"/>
    <s v="het gebruiken en/of toepassen van standaarden om de documentatiestructuur te bepalen"/>
    <x v="33"/>
  </r>
  <r>
    <s v="3.1.7"/>
    <s v="B.05"/>
    <n v="2"/>
    <x v="21"/>
    <s v="B.05x2"/>
    <s v="het bepalen van documentatie-eisen op basis van het doel en de doelgroep"/>
    <x v="33"/>
  </r>
  <r>
    <s v="3.1.7"/>
    <s v="B.05"/>
    <n v="3"/>
    <x v="21"/>
    <s v="B.05x3"/>
    <s v="het detailniveau bepalen op basis van het doel en de doelgroep "/>
    <x v="33"/>
  </r>
  <r>
    <s v="3.1.7"/>
    <s v="C.05"/>
    <n v="1"/>
    <x v="21"/>
    <s v="C.05x1"/>
    <s v="het uitvoeren van basale systeemoperaties"/>
    <x v="38"/>
  </r>
  <r>
    <s v="3.1.7"/>
    <s v="C.05"/>
    <n v="2"/>
    <x v="21"/>
    <s v="C.05x2"/>
    <s v="het systematisch dagelijks beheer van operationele behoeften in de IT-systemen; het vermijden van serviceonderbrekingen conform de service- en IT-strategie"/>
    <x v="38"/>
  </r>
  <r>
    <s v="3.1.7"/>
    <s v="C.05"/>
    <n v="3"/>
    <x v="21"/>
    <s v="C.05x3"/>
    <s v="het optimaliseren van technische en cloud-ontwikkeling; het evalueren van systeemperformance en vragen/problemen van gebruikers; verantwoordelijk zijn voor tijdige vervanging van resources binnen het toegestane budget"/>
    <x v="38"/>
  </r>
  <r>
    <s v="3.1.7"/>
    <s v="D.10"/>
    <n v="3"/>
    <x v="21"/>
    <s v="D.10x3"/>
    <s v="het analyseren van bedrijfsprocessen en bijbehorende informatie-eisen en het daarmee voorzien in de meest geschikte informatiestructuur"/>
    <x v="6"/>
  </r>
  <r>
    <s v="3.1.7"/>
    <s v="E.06"/>
    <n v="2"/>
    <x v="21"/>
    <s v="E.06x2"/>
    <s v="het communiceren over en het toezicht houden op de toepassing van het kwaliteitsbeleid in de organisatie"/>
    <x v="21"/>
  </r>
  <r>
    <s v="3.1.7"/>
    <s v="E.06"/>
    <n v="3"/>
    <x v="21"/>
    <s v="E.06x3"/>
    <s v="het evalueren van kwaliteitsindicatoren en processen op basis van het kwaliteitsbeleid en indien nodig het voorstellen van herstelacties"/>
    <x v="21"/>
  </r>
  <r>
    <s v="3.1.7"/>
    <s v="E.08"/>
    <n v="2"/>
    <x v="21"/>
    <s v="E.08x2"/>
    <s v="het systematisch scannen van de omgeving om kwetsbaarheden en bedreigingen te identificeren en te bepalen, vast te leggen en het escaleren bij non-compliance"/>
    <x v="7"/>
  </r>
  <r>
    <s v="3.1.7"/>
    <s v="E.08"/>
    <n v="3"/>
    <x v="21"/>
    <s v="E.08x3"/>
    <s v="het evalueren van indicatoren en maatregelen op het gebied van securitymanagement en bepalen of ze aan de normen voldoen; het onderzoeken van inbreuken op de beveiliging en het nemen van correctiemaatregelen "/>
    <x v="7"/>
  </r>
  <r>
    <s v="3.1.7"/>
    <s v="T.01"/>
    <n v="9"/>
    <x v="21"/>
    <s v="T.01x9"/>
    <s v="Toegankelijkheid is van toepassing op het ontwerp van producten, apparaten, services of omgevingen om ervoor te zorgen dat ze voor iedereen bruikbaar zijn, ongeacht hun persoonlijke capaciteiten"/>
    <x v="8"/>
  </r>
  <r>
    <s v="3.1.7"/>
    <s v="T.02"/>
    <n v="9"/>
    <x v="21"/>
    <s v="T.02x9"/>
    <s v="Ethiek in ICT behandelt de procedures, waarden en praktijken die ICT en haar gerelateerde disciplines beheersen zonder de integriteit, morele waarden of overtuigingen van een individu, organisatie of de mensheid: professioneel gedrag in de ICT"/>
    <x v="9"/>
  </r>
  <r>
    <s v="3.1.7"/>
    <s v="T.03"/>
    <n v="9"/>
    <x v="21"/>
    <s v="T.03x9"/>
    <s v="Er zijn veel wetten die direct of indirect relevant zijn voor de ICT-industrie, zoals copyright, naleving van octrooien, voorkomen van plagiaat en bescherming van intellectueel eigendom"/>
    <x v="10"/>
  </r>
  <r>
    <s v="3.1.7"/>
    <s v="T.04"/>
    <n v="9"/>
    <x v="21"/>
    <s v="T.04x9"/>
    <s v="Privacy is het vermogen van een organisatie of individu te bepalen welke gegevens met derden kunnen worden gedeeld: bijvoorbeeld de algemene verordening gegevensbescherming (AVG) over gegevensbescherming en privacy voor alle individuen"/>
    <x v="11"/>
  </r>
  <r>
    <s v="3.1.7"/>
    <s v="T.05"/>
    <n v="9"/>
    <x v="21"/>
    <s v="T.05x9"/>
    <s v="Beveiliging omvat (1) informatiebeveiliging: beschermen tegen ongeautoriseerde toegang, gebruik, openbaarmaking, verstoring, wijziging, inzage, inspectie, opname of verwoesting en (2) IT-beveiliging: ongeoorloofde toegang tot computers, netwerken en data voorkomen"/>
    <x v="12"/>
  </r>
  <r>
    <s v="3.1.7"/>
    <s v="T.06"/>
    <n v="9"/>
    <x v="21"/>
    <s v="T.06x9"/>
    <s v="Duurzaamheid staat voor het voldoen aan behoeften zonder de toekomst in gevaar te brengen en kan worden gecategoriseerd als ecologische, sociale of economische duurzaamheid"/>
    <x v="13"/>
  </r>
  <r>
    <s v="3.1.7"/>
    <s v="T.07"/>
    <n v="9"/>
    <x v="21"/>
    <s v="T.07x9"/>
    <s v="Bruikbaarheid is de kwaliteit van een product, dienst of systeem, zoals ervaren door eindgebruikers, voor specifiek te bereiken doelen, effectief, efficiënt en bevredigend in een vooraf bepaalde context"/>
    <x v="14"/>
  </r>
  <r>
    <s v="3.1.8"/>
    <s v="B.05"/>
    <n v="1"/>
    <x v="22"/>
    <s v="B.05x1"/>
    <s v="het gebruiken en/of toepassen van standaarden om de documentatiestructuur te bepalen"/>
    <x v="33"/>
  </r>
  <r>
    <s v="3.1.8"/>
    <s v="B.05"/>
    <n v="2"/>
    <x v="22"/>
    <s v="B.05x2"/>
    <s v="het bepalen van documentatie-eisen op basis van het doel en de doelgroep"/>
    <x v="33"/>
  </r>
  <r>
    <s v="3.1.8"/>
    <s v="B.05"/>
    <n v="3"/>
    <x v="22"/>
    <s v="B.05x3"/>
    <s v="het detailniveau bepalen op basis van het doel en de doelgroep "/>
    <x v="33"/>
  </r>
  <r>
    <s v="3.1.8"/>
    <s v="C.01"/>
    <n v="1"/>
    <x v="22"/>
    <s v="C.01x1"/>
    <s v="de interactie met gebruikers; het toepassen van basale productkennis om verzoeken van gebruikers te beantwoorden; het oplossen van incidenten en het opvolgen van voorgeschreven procedures"/>
    <x v="37"/>
  </r>
  <r>
    <s v="3.1.8"/>
    <s v="C.01"/>
    <n v="2"/>
    <x v="22"/>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r>
  <r>
    <s v="3.1.8"/>
    <s v="C.01"/>
    <n v="3"/>
    <x v="22"/>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r>
  <r>
    <s v="3.1.8"/>
    <s v="C.05"/>
    <n v="1"/>
    <x v="22"/>
    <s v="C.05x1"/>
    <s v="het uitvoeren van basale systeemoperaties"/>
    <x v="38"/>
  </r>
  <r>
    <s v="3.1.8"/>
    <s v="C.05"/>
    <n v="2"/>
    <x v="22"/>
    <s v="C.05x2"/>
    <s v="het systematisch dagelijks beheer van operationele behoeften in de IT-systemen; het vermijden van serviceonderbrekingen conform de service- en IT-strategie"/>
    <x v="38"/>
  </r>
  <r>
    <s v="3.1.8"/>
    <s v="C.05"/>
    <n v="3"/>
    <x v="22"/>
    <s v="C.05x3"/>
    <s v="het optimaliseren van technische en cloud-ontwikkeling; het evalueren van systeemperformance en vragen/problemen van gebruikers; verantwoordelijk zijn voor tijdige vervanging van resources binnen het toegestane budget"/>
    <x v="38"/>
  </r>
  <r>
    <s v="3.1.8"/>
    <s v="D.10"/>
    <n v="3"/>
    <x v="22"/>
    <s v="D.10x3"/>
    <s v="het analyseren van bedrijfsprocessen en bijbehorende informatie-eisen en het daarmee voorzien in de meest geschikte informatiestructuur"/>
    <x v="6"/>
  </r>
  <r>
    <s v="3.1.8"/>
    <s v="T.01"/>
    <n v="9"/>
    <x v="22"/>
    <s v="T.01x9"/>
    <s v="Toegankelijkheid is van toepassing op het ontwerp van producten, apparaten, services of omgevingen om ervoor te zorgen dat ze voor iedereen bruikbaar zijn, ongeacht hun persoonlijke capaciteiten"/>
    <x v="8"/>
  </r>
  <r>
    <s v="3.1.8"/>
    <s v="T.02"/>
    <n v="9"/>
    <x v="22"/>
    <s v="T.02x9"/>
    <s v="Ethiek in ICT behandelt de procedures, waarden en praktijken die ICT en haar gerelateerde disciplines beheersen zonder de integriteit, morele waarden of overtuigingen van een individu, organisatie of de mensheid: professioneel gedrag in de ICT"/>
    <x v="9"/>
  </r>
  <r>
    <s v="3.1.8"/>
    <s v="T.03"/>
    <n v="9"/>
    <x v="22"/>
    <s v="T.03x9"/>
    <s v="Er zijn veel wetten die direct of indirect relevant zijn voor de ICT-industrie, zoals copyright, naleving van octrooien, voorkomen van plagiaat en bescherming van intellectueel eigendom"/>
    <x v="10"/>
  </r>
  <r>
    <s v="3.1.8"/>
    <s v="T.04"/>
    <n v="9"/>
    <x v="22"/>
    <s v="T.04x9"/>
    <s v="Privacy is het vermogen van een organisatie of individu te bepalen welke gegevens met derden kunnen worden gedeeld: bijvoorbeeld de algemene verordening gegevensbescherming (AVG) over gegevensbescherming en privacy voor alle individuen"/>
    <x v="11"/>
  </r>
  <r>
    <s v="3.1.8"/>
    <s v="T.05"/>
    <n v="9"/>
    <x v="22"/>
    <s v="T.05x9"/>
    <s v="Beveiliging omvat (1) informatiebeveiliging: beschermen tegen ongeautoriseerde toegang, gebruik, openbaarmaking, verstoring, wijziging, inzage, inspectie, opname of verwoesting en (2) IT-beveiliging: ongeoorloofde toegang tot computers, netwerken en data voorkomen"/>
    <x v="12"/>
  </r>
  <r>
    <s v="3.1.8"/>
    <s v="T.06"/>
    <n v="9"/>
    <x v="22"/>
    <s v="T.06x9"/>
    <s v="Duurzaamheid staat voor het voldoen aan behoeften zonder de toekomst in gevaar te brengen en kan worden gecategoriseerd als ecologische, sociale of economische duurzaamheid"/>
    <x v="13"/>
  </r>
  <r>
    <s v="3.1.8"/>
    <s v="T.07"/>
    <n v="9"/>
    <x v="22"/>
    <s v="T.07x9"/>
    <s v="Bruikbaarheid is de kwaliteit van een product, dienst of systeem, zoals ervaren door eindgebruikers, voor specifiek te bereiken doelen, effectief, efficiënt en bevredigend in een vooraf bepaalde context"/>
    <x v="14"/>
  </r>
  <r>
    <s v="3.1.9"/>
    <s v="A.04"/>
    <n v="2"/>
    <x v="23"/>
    <s v="A.04x2"/>
    <s v="het systematisch handelen om standaard productdocumentatie te onderhouden"/>
    <x v="28"/>
  </r>
  <r>
    <s v="3.1.9"/>
    <s v="A.04"/>
    <n v="3"/>
    <x v="23"/>
    <s v="A.04x3"/>
    <s v="het gebruikmaken van specifieke kennis om complexe documentatie te maken en te onderhouden"/>
    <x v="28"/>
  </r>
  <r>
    <s v="3.1.9"/>
    <s v="A.04"/>
    <n v="4"/>
    <x v="23"/>
    <s v="A.04x4"/>
    <s v="het organiseren en borgen van het ontwikkelen en onderhouden van de planning"/>
    <x v="28"/>
  </r>
  <r>
    <s v="3.1.9"/>
    <s v="B.03"/>
    <n v="2"/>
    <x v="23"/>
    <s v="B.03x2"/>
    <s v="opzetten van testprogramma’s en het bouwen van testscripts zodat potentiële kwetsbaarheden aan stresstests onderworpen kunnen worden; op analytische wijze documenteren en rapporteren van de uitkomsten"/>
    <x v="16"/>
  </r>
  <r>
    <s v="3.1.9"/>
    <s v="B.03"/>
    <n v="3"/>
    <x v="23"/>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r>
  <r>
    <s v="3.1.9"/>
    <s v="B.04"/>
    <n v="2"/>
    <x v="23"/>
    <s v="B.04x2"/>
    <s v="het systematisch handelen om systeemelementen te bouwen en/of deconstrueren; het identificeren van falende componenten en het vaststellen van de hoofdoorzaken van storingen; het bieden van ondersteuning aan minder ervaren collega's"/>
    <x v="35"/>
  </r>
  <r>
    <s v="3.1.9"/>
    <s v="B.04"/>
    <n v="3"/>
    <x v="23"/>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3.1.9"/>
    <s v="C.01"/>
    <n v="2"/>
    <x v="23"/>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r>
  <r>
    <s v="3.1.9"/>
    <s v="C.01"/>
    <n v="3"/>
    <x v="23"/>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r>
  <r>
    <s v="3.1.9"/>
    <s v="C.02"/>
    <n v="2"/>
    <x v="23"/>
    <s v="C.02x2"/>
    <s v="het systematisch handelen om tijdens wijzigingen te reageren op de dagelijkse operationele behoefte; het voorkomen van serviceonderbrekingen en de samenhang met SLA en informatiebeveiligingsvereisten handhaven"/>
    <x v="36"/>
  </r>
  <r>
    <s v="3.1.9"/>
    <s v="C.02"/>
    <n v="3"/>
    <x v="23"/>
    <s v="C.02x3"/>
    <s v="het zorgen voor de integriteit van het systeem door het toepassen van functionele updates, software- of hardwaretoevoegingen en het inregelen van onderhoudsactiviteiten; het voldoen aan de budgeteisen "/>
    <x v="36"/>
  </r>
  <r>
    <s v="3.1.9"/>
    <s v="C.03"/>
    <n v="1"/>
    <x v="23"/>
    <s v="C.03x1"/>
    <s v="het onder begeleiding vastleggen en bijhouden van bedrijfszekerheidsgegevens"/>
    <x v="40"/>
  </r>
  <r>
    <s v="3.1.9"/>
    <s v="C.03"/>
    <n v="2"/>
    <x v="23"/>
    <s v="C.03x2"/>
    <s v="het systematisch analyseren van productdata; het escaleren bij potentiële veiligheidsrisico’s; het nemen van actie om het serviceniveau (continu) te verbeteren "/>
    <x v="40"/>
  </r>
  <r>
    <s v="3.1.9"/>
    <s v="C.03"/>
    <n v="3"/>
    <x v="23"/>
    <s v="C.03x3"/>
    <s v="het opzetten van roosters voor operationele taken; het beheren van kosten en budget op basis van interne procedures en externe beperkingen; het vaststellen van het optimaal benodigde aantal fte voor de infrastructuur van het informatiesysteem"/>
    <x v="40"/>
  </r>
  <r>
    <s v="3.1.9"/>
    <s v="D.11"/>
    <n v="3"/>
    <x v="23"/>
    <s v="D.11x3"/>
    <s v="betrouwbare relaties met de klanten creëren en helpen in het identificeren van de klantbehoeften"/>
    <x v="17"/>
  </r>
  <r>
    <s v="3.1.9"/>
    <s v="E.05"/>
    <n v="3"/>
    <x v="23"/>
    <s v="E.05x3"/>
    <s v="het toepassen van specifieke kennis om bestaande IV-processen en oplossingen te onderzoeken, zodat potentiële verbeteringen / innovaties bepaald kunnen worden en  aanbevelingen kunnen worden opgesteld"/>
    <x v="25"/>
  </r>
  <r>
    <s v="3.1.9"/>
    <s v="E.06"/>
    <n v="2"/>
    <x v="23"/>
    <s v="E.06x2"/>
    <s v="het communiceren over en het toezicht houden op de toepassing van het kwaliteitsbeleid in de organisatie"/>
    <x v="21"/>
  </r>
  <r>
    <s v="3.1.9"/>
    <s v="E.06"/>
    <n v="3"/>
    <x v="23"/>
    <s v="E.06x3"/>
    <s v="het evalueren van kwaliteitsindicatoren en processen op basis van het kwaliteitsbeleid en indien nodig het voorstellen van herstelacties"/>
    <x v="21"/>
  </r>
  <r>
    <s v="3.1.9"/>
    <s v="T.01"/>
    <n v="9"/>
    <x v="23"/>
    <s v="T.01x9"/>
    <s v="Toegankelijkheid is van toepassing op het ontwerp van producten, apparaten, services of omgevingen om ervoor te zorgen dat ze voor iedereen bruikbaar zijn, ongeacht hun persoonlijke capaciteiten"/>
    <x v="8"/>
  </r>
  <r>
    <s v="3.1.9"/>
    <s v="T.02"/>
    <n v="9"/>
    <x v="23"/>
    <s v="T.02x9"/>
    <s v="Ethiek in ICT behandelt de procedures, waarden en praktijken die ICT en haar gerelateerde disciplines beheersen zonder de integriteit, morele waarden of overtuigingen van een individu, organisatie of de mensheid: professioneel gedrag in de ICT"/>
    <x v="9"/>
  </r>
  <r>
    <s v="3.1.9"/>
    <s v="T.03"/>
    <n v="9"/>
    <x v="23"/>
    <s v="T.03x9"/>
    <s v="Er zijn veel wetten die direct of indirect relevant zijn voor de ICT-industrie, zoals copyright, naleving van octrooien, voorkomen van plagiaat en bescherming van intellectueel eigendom"/>
    <x v="10"/>
  </r>
  <r>
    <s v="3.1.9"/>
    <s v="T.04"/>
    <n v="9"/>
    <x v="23"/>
    <s v="T.04x9"/>
    <s v="Privacy is het vermogen van een organisatie of individu te bepalen welke gegevens met derden kunnen worden gedeeld: bijvoorbeeld de algemene verordening gegevensbescherming (AVG) over gegevensbescherming en privacy voor alle individuen"/>
    <x v="11"/>
  </r>
  <r>
    <s v="3.1.9"/>
    <s v="T.05"/>
    <n v="9"/>
    <x v="23"/>
    <s v="T.05x9"/>
    <s v="Beveiliging omvat (1) informatiebeveiliging: beschermen tegen ongeautoriseerde toegang, gebruik, openbaarmaking, verstoring, wijziging, inzage, inspectie, opname of verwoesting en (2) IT-beveiliging: ongeoorloofde toegang tot computers, netwerken en data voorkomen"/>
    <x v="12"/>
  </r>
  <r>
    <s v="3.1.9"/>
    <s v="T.06"/>
    <n v="9"/>
    <x v="23"/>
    <s v="T.06x9"/>
    <s v="Duurzaamheid staat voor het voldoen aan behoeften zonder de toekomst in gevaar te brengen en kan worden gecategoriseerd als ecologische, sociale of economische duurzaamheid"/>
    <x v="13"/>
  </r>
  <r>
    <s v="3.1.9"/>
    <s v="T.07"/>
    <n v="9"/>
    <x v="23"/>
    <s v="T.07x9"/>
    <s v="Bruikbaarheid is de kwaliteit van een product, dienst of systeem, zoals ervaren door eindgebruikers, voor specifiek te bereiken doelen, effectief, efficiënt en bevredigend in een vooraf bepaalde context"/>
    <x v="14"/>
  </r>
  <r>
    <s v="3.2.1"/>
    <s v="B.05"/>
    <n v="1"/>
    <x v="24"/>
    <s v="B.05x1"/>
    <s v="het gebruiken en/of toepassen van standaarden om de documentatiestructuur te bepalen"/>
    <x v="33"/>
  </r>
  <r>
    <s v="3.2.1"/>
    <s v="B.05"/>
    <n v="2"/>
    <x v="24"/>
    <s v="B.05x2"/>
    <s v="het bepalen van documentatie-eisen op basis van het doel en de doelgroep"/>
    <x v="33"/>
  </r>
  <r>
    <s v="3.2.1"/>
    <s v="B.05"/>
    <n v="3"/>
    <x v="24"/>
    <s v="B.05x3"/>
    <s v="het detailniveau bepalen op basis van het doel en de doelgroep "/>
    <x v="33"/>
  </r>
  <r>
    <s v="3.2.1"/>
    <s v="C.01"/>
    <n v="1"/>
    <x v="24"/>
    <s v="C.01x1"/>
    <s v="de interactie met gebruikers; het toepassen van basale productkennis om verzoeken van gebruikers te beantwoorden; het oplossen van incidenten en het opvolgen van voorgeschreven procedures"/>
    <x v="37"/>
  </r>
  <r>
    <s v="3.2.1"/>
    <s v="C.01"/>
    <n v="2"/>
    <x v="24"/>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r>
  <r>
    <s v="3.2.1"/>
    <s v="C.01"/>
    <n v="3"/>
    <x v="24"/>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r>
  <r>
    <s v="3.2.1"/>
    <s v="C.02"/>
    <n v="2"/>
    <x v="24"/>
    <s v="C.02x2"/>
    <s v="het systematisch handelen om tijdens wijzigingen te reageren op de dagelijkse operationele behoefte; het voorkomen van serviceonderbrekingen en de samenhang met SLA en informatiebeveiligingsvereisten handhaven"/>
    <x v="36"/>
  </r>
  <r>
    <s v="3.2.1"/>
    <s v="C.02"/>
    <n v="3"/>
    <x v="24"/>
    <s v="C.02x3"/>
    <s v="het zorgen voor de integriteit van het systeem door het toepassen van functionele updates, software- of hardwaretoevoegingen en het inregelen van onderhoudsactiviteiten; het voldoen aan de budgeteisen "/>
    <x v="36"/>
  </r>
  <r>
    <s v="3.2.1"/>
    <s v="C.05"/>
    <n v="1"/>
    <x v="24"/>
    <s v="C.05x1"/>
    <s v="het uitvoeren van basale systeemoperaties"/>
    <x v="38"/>
  </r>
  <r>
    <s v="3.2.1"/>
    <s v="C.05"/>
    <n v="2"/>
    <x v="24"/>
    <s v="C.05x2"/>
    <s v="het systematisch dagelijks beheer van operationele behoeften in de IT-systemen; het vermijden van serviceonderbrekingen conform de service- en IT-strategie"/>
    <x v="38"/>
  </r>
  <r>
    <s v="3.2.1"/>
    <s v="C.05"/>
    <n v="3"/>
    <x v="24"/>
    <s v="C.05x3"/>
    <s v="het optimaliseren van technische en cloud-ontwikkeling; het evalueren van systeemperformance en vragen/problemen van gebruikers; verantwoordelijk zijn voor tijdige vervanging van resources binnen het toegestane budget"/>
    <x v="38"/>
  </r>
  <r>
    <s v="3.2.1"/>
    <s v="D.10"/>
    <n v="3"/>
    <x v="24"/>
    <s v="D.10x3"/>
    <s v="het analyseren van bedrijfsprocessen en bijbehorende informatie-eisen en het daarmee voorzien in de meest geschikte informatiestructuur"/>
    <x v="6"/>
  </r>
  <r>
    <s v="3.2.1"/>
    <s v="D.11"/>
    <n v="3"/>
    <x v="24"/>
    <s v="D.11x3"/>
    <s v="betrouwbare relaties met de klanten creëren en helpen in het identificeren van de klantbehoeften"/>
    <x v="17"/>
  </r>
  <r>
    <s v="3.2.1"/>
    <s v="E.05"/>
    <n v="3"/>
    <x v="24"/>
    <s v="E.05x3"/>
    <s v="het toepassen van specifieke kennis om bestaande IV-processen en oplossingen te onderzoeken, zodat potentiële verbeteringen / innovaties bepaald kunnen worden en  aanbevelingen kunnen worden opgesteld"/>
    <x v="25"/>
  </r>
  <r>
    <s v="3.2.1"/>
    <s v="E.06"/>
    <n v="2"/>
    <x v="24"/>
    <s v="E.06x2"/>
    <s v="het communiceren over en het toezicht houden op de toepassing van het kwaliteitsbeleid in de organisatie"/>
    <x v="21"/>
  </r>
  <r>
    <s v="3.2.1"/>
    <s v="E.06"/>
    <n v="3"/>
    <x v="24"/>
    <s v="E.06x3"/>
    <s v="het evalueren van kwaliteitsindicatoren en processen op basis van het kwaliteitsbeleid en indien nodig het voorstellen van herstelacties"/>
    <x v="21"/>
  </r>
  <r>
    <s v="3.2.1"/>
    <s v="T.01"/>
    <n v="9"/>
    <x v="24"/>
    <s v="T.01x9"/>
    <s v="Toegankelijkheid is van toepassing op het ontwerp van producten, apparaten, services of omgevingen om ervoor te zorgen dat ze voor iedereen bruikbaar zijn, ongeacht hun persoonlijke capaciteiten"/>
    <x v="8"/>
  </r>
  <r>
    <s v="3.2.1"/>
    <s v="T.02"/>
    <n v="9"/>
    <x v="24"/>
    <s v="T.02x9"/>
    <s v="Ethiek in ICT behandelt de procedures, waarden en praktijken die ICT en haar gerelateerde disciplines beheersen zonder de integriteit, morele waarden of overtuigingen van een individu, organisatie of de mensheid: professioneel gedrag in de ICT"/>
    <x v="9"/>
  </r>
  <r>
    <s v="3.2.1"/>
    <s v="T.03"/>
    <n v="9"/>
    <x v="24"/>
    <s v="T.03x9"/>
    <s v="Er zijn veel wetten die direct of indirect relevant zijn voor de ICT-industrie, zoals copyright, naleving van octrooien, voorkomen van plagiaat en bescherming van intellectueel eigendom"/>
    <x v="10"/>
  </r>
  <r>
    <s v="3.2.1"/>
    <s v="T.04"/>
    <n v="9"/>
    <x v="24"/>
    <s v="T.04x9"/>
    <s v="Privacy is het vermogen van een organisatie of individu te bepalen welke gegevens met derden kunnen worden gedeeld: bijvoorbeeld de algemene verordening gegevensbescherming (AVG) over gegevensbescherming en privacy voor alle individuen"/>
    <x v="11"/>
  </r>
  <r>
    <s v="3.2.1"/>
    <s v="T.05"/>
    <n v="9"/>
    <x v="24"/>
    <s v="T.05x9"/>
    <s v="Beveiliging omvat (1) informatiebeveiliging: beschermen tegen ongeautoriseerde toegang, gebruik, openbaarmaking, verstoring, wijziging, inzage, inspectie, opname of verwoesting en (2) IT-beveiliging: ongeoorloofde toegang tot computers, netwerken en data voorkomen"/>
    <x v="12"/>
  </r>
  <r>
    <s v="3.2.1"/>
    <s v="T.06"/>
    <n v="9"/>
    <x v="24"/>
    <s v="T.06x9"/>
    <s v="Duurzaamheid staat voor het voldoen aan behoeften zonder de toekomst in gevaar te brengen en kan worden gecategoriseerd als ecologische, sociale of economische duurzaamheid"/>
    <x v="13"/>
  </r>
  <r>
    <s v="3.2.1"/>
    <s v="T.07"/>
    <n v="9"/>
    <x v="24"/>
    <s v="T.07x9"/>
    <s v="Bruikbaarheid is de kwaliteit van een product, dienst of systeem, zoals ervaren door eindgebruikers, voor specifiek te bereiken doelen, effectief, efficiënt en bevredigend in een vooraf bepaalde context"/>
    <x v="14"/>
  </r>
  <r>
    <s v="3.2.2"/>
    <s v="B.05"/>
    <n v="1"/>
    <x v="25"/>
    <s v="B.05x1"/>
    <s v="het gebruiken en/of toepassen van standaarden om de documentatiestructuur te bepalen"/>
    <x v="33"/>
  </r>
  <r>
    <s v="3.2.2"/>
    <s v="B.05"/>
    <n v="2"/>
    <x v="25"/>
    <s v="B.05x2"/>
    <s v="het bepalen van documentatie-eisen op basis van het doel en de doelgroep"/>
    <x v="33"/>
  </r>
  <r>
    <s v="3.2.2"/>
    <s v="C.01"/>
    <n v="1"/>
    <x v="25"/>
    <s v="C.01x1"/>
    <s v="de interactie met gebruikers; het toepassen van basale productkennis om verzoeken van gebruikers te beantwoorden; het oplossen van incidenten en het opvolgen van voorgeschreven procedures"/>
    <x v="37"/>
  </r>
  <r>
    <s v="3.2.2"/>
    <s v="C.01"/>
    <n v="2"/>
    <x v="25"/>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r>
  <r>
    <s v="3.2.2"/>
    <s v="C.02"/>
    <n v="2"/>
    <x v="25"/>
    <s v="C.02x2"/>
    <s v="het systematisch handelen om tijdens wijzigingen te reageren op de dagelijkse operationele behoefte; het voorkomen van serviceonderbrekingen en de samenhang met SLA en informatiebeveiligingsvereisten handhaven"/>
    <x v="36"/>
  </r>
  <r>
    <s v="3.2.2"/>
    <s v="C.03"/>
    <n v="2"/>
    <x v="25"/>
    <s v="C.03x2"/>
    <s v="het systematisch analyseren van productdata; het escaleren bij potentiële veiligheidsrisico’s; het nemen van actie om het serviceniveau (continu) te verbeteren "/>
    <x v="40"/>
  </r>
  <r>
    <s v="3.2.2"/>
    <s v="C.04"/>
    <n v="2"/>
    <x v="25"/>
    <s v="C.04x2"/>
    <s v="het identificeren en classificeren van soorten incident- en service-interrupties; het vastleggen en catalogiseren van incidenten op basis van oorzaak en oplossing"/>
    <x v="34"/>
  </r>
  <r>
    <s v="3.2.2"/>
    <s v="C.05"/>
    <n v="1"/>
    <x v="25"/>
    <s v="C.05x1"/>
    <s v="het uitvoeren van basale systeemoperaties"/>
    <x v="38"/>
  </r>
  <r>
    <s v="3.2.2"/>
    <s v="C.05"/>
    <n v="2"/>
    <x v="25"/>
    <s v="C.05x2"/>
    <s v="het systematisch dagelijks beheer van operationele behoeften in de IT-systemen; het vermijden van serviceonderbrekingen conform de service- en IT-strategie"/>
    <x v="38"/>
  </r>
  <r>
    <s v="3.2.2"/>
    <s v="C.05"/>
    <n v="3"/>
    <x v="25"/>
    <s v="C.05x3"/>
    <s v="het optimaliseren van technische en cloud-ontwikkeling; het evalueren van systeemperformance en vragen/problemen van gebruikers; verantwoordelijk zijn voor tijdige vervanging van resources binnen het toegestane budget"/>
    <x v="38"/>
  </r>
  <r>
    <s v="3.2.2"/>
    <s v="D.03"/>
    <n v="2"/>
    <x v="25"/>
    <s v="D.03x2"/>
    <s v="het identificeren van trainings- en organisatiebehoeften; het identificeren en samenbrengen van organisatie-eisen; het selecteren en voorbereiden van een planning voor (noodzakelijke) trainingen"/>
    <x v="42"/>
  </r>
  <r>
    <s v="3.2.2"/>
    <s v="T.01"/>
    <n v="9"/>
    <x v="25"/>
    <s v="T.01x9"/>
    <s v="Toegankelijkheid is van toepassing op het ontwerp van producten, apparaten, services of omgevingen om ervoor te zorgen dat ze voor iedereen bruikbaar zijn, ongeacht hun persoonlijke capaciteiten"/>
    <x v="8"/>
  </r>
  <r>
    <s v="3.2.2"/>
    <s v="T.02"/>
    <n v="9"/>
    <x v="25"/>
    <s v="T.02x9"/>
    <s v="Ethiek in ICT behandelt de procedures, waarden en praktijken die ICT en haar gerelateerde disciplines beheersen zonder de integriteit, morele waarden of overtuigingen van een individu, organisatie of de mensheid: professioneel gedrag in de ICT"/>
    <x v="9"/>
  </r>
  <r>
    <s v="3.2.2"/>
    <s v="T.03"/>
    <n v="9"/>
    <x v="25"/>
    <s v="T.03x9"/>
    <s v="Er zijn veel wetten die direct of indirect relevant zijn voor de ICT-industrie, zoals copyright, naleving van octrooien, voorkomen van plagiaat en bescherming van intellectueel eigendom"/>
    <x v="10"/>
  </r>
  <r>
    <s v="3.2.2"/>
    <s v="T.04"/>
    <n v="9"/>
    <x v="25"/>
    <s v="T.04x9"/>
    <s v="Privacy is het vermogen van een organisatie of individu te bepalen welke gegevens met derden kunnen worden gedeeld: bijvoorbeeld de algemene verordening gegevensbescherming (AVG) over gegevensbescherming en privacy voor alle individuen"/>
    <x v="11"/>
  </r>
  <r>
    <s v="3.2.2"/>
    <s v="T.05"/>
    <n v="9"/>
    <x v="25"/>
    <s v="T.05x9"/>
    <s v="Beveiliging omvat (1) informatiebeveiliging: beschermen tegen ongeautoriseerde toegang, gebruik, openbaarmaking, verstoring, wijziging, inzage, inspectie, opname of verwoesting en (2) IT-beveiliging: ongeoorloofde toegang tot computers, netwerken en data voorkomen"/>
    <x v="12"/>
  </r>
  <r>
    <s v="3.2.2"/>
    <s v="T.06"/>
    <n v="9"/>
    <x v="25"/>
    <s v="T.06x9"/>
    <s v="Duurzaamheid staat voor het voldoen aan behoeften zonder de toekomst in gevaar te brengen en kan worden gecategoriseerd als ecologische, sociale of economische duurzaamheid"/>
    <x v="13"/>
  </r>
  <r>
    <s v="3.2.2"/>
    <s v="T.07"/>
    <n v="9"/>
    <x v="25"/>
    <s v="T.07x9"/>
    <s v="Bruikbaarheid is de kwaliteit van een product, dienst of systeem, zoals ervaren door eindgebruikers, voor specifiek te bereiken doelen, effectief, efficiënt en bevredigend in een vooraf bepaalde context"/>
    <x v="14"/>
  </r>
  <r>
    <s v="3.2.3"/>
    <s v="B.05"/>
    <n v="1"/>
    <x v="26"/>
    <s v="B.05x1"/>
    <s v="het gebruiken en/of toepassen van standaarden om de documentatiestructuur te bepalen"/>
    <x v="33"/>
  </r>
  <r>
    <s v="3.2.3"/>
    <s v="B.05"/>
    <n v="2"/>
    <x v="26"/>
    <s v="B.05x2"/>
    <s v="het bepalen van documentatie-eisen op basis van het doel en de doelgroep"/>
    <x v="33"/>
  </r>
  <r>
    <s v="3.2.3"/>
    <s v="B.05"/>
    <n v="3"/>
    <x v="26"/>
    <s v="B.05x3"/>
    <s v="het detailniveau bepalen op basis van het doel en de doelgroep "/>
    <x v="33"/>
  </r>
  <r>
    <s v="3.2.3"/>
    <s v="C.01"/>
    <n v="1"/>
    <x v="26"/>
    <s v="C.01x1"/>
    <s v="de interactie met gebruikers; het toepassen van basale productkennis om verzoeken van gebruikers te beantwoorden; het oplossen van incidenten en het opvolgen van voorgeschreven procedures"/>
    <x v="37"/>
  </r>
  <r>
    <s v="3.2.3"/>
    <s v="C.01"/>
    <n v="2"/>
    <x v="26"/>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r>
  <r>
    <s v="3.2.3"/>
    <s v="C.01"/>
    <n v="3"/>
    <x v="26"/>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r>
  <r>
    <s v="3.2.3"/>
    <s v="C.02"/>
    <n v="2"/>
    <x v="26"/>
    <s v="C.02x2"/>
    <s v="het systematisch handelen om tijdens wijzigingen te reageren op de dagelijkse operationele behoefte; het voorkomen van serviceonderbrekingen en de samenhang met SLA en informatiebeveiligingsvereisten handhaven"/>
    <x v="36"/>
  </r>
  <r>
    <s v="3.2.3"/>
    <s v="C.02"/>
    <n v="3"/>
    <x v="26"/>
    <s v="C.02x3"/>
    <s v="het zorgen voor de integriteit van het systeem door het toepassen van functionele updates, software- of hardwaretoevoegingen en het inregelen van onderhoudsactiviteiten; het voldoen aan de budgeteisen "/>
    <x v="36"/>
  </r>
  <r>
    <s v="3.2.3"/>
    <s v="C.03"/>
    <n v="1"/>
    <x v="26"/>
    <s v="C.03x1"/>
    <s v="het onder begeleiding vastleggen en bijhouden van bedrijfszekerheidsgegevens"/>
    <x v="40"/>
  </r>
  <r>
    <s v="3.2.3"/>
    <s v="C.03"/>
    <n v="2"/>
    <x v="26"/>
    <s v="C.03x2"/>
    <s v="het systematisch analyseren van productdata; het escaleren bij potentiële veiligheidsrisico’s; het nemen van actie om het serviceniveau (continu) te verbeteren "/>
    <x v="40"/>
  </r>
  <r>
    <s v="3.2.3"/>
    <s v="C.03"/>
    <n v="3"/>
    <x v="26"/>
    <s v="C.03x3"/>
    <s v="het opzetten van roosters voor operationele taken; het beheren van kosten en budget op basis van interne procedures en externe beperkingen; het vaststellen van het optimaal benodigde aantal fte voor de infrastructuur van het informatiesysteem"/>
    <x v="40"/>
  </r>
  <r>
    <s v="3.2.3"/>
    <s v="C.05"/>
    <n v="1"/>
    <x v="26"/>
    <s v="C.05x1"/>
    <s v="het uitvoeren van basale systeemoperaties"/>
    <x v="38"/>
  </r>
  <r>
    <s v="3.2.3"/>
    <s v="C.05"/>
    <n v="2"/>
    <x v="26"/>
    <s v="C.05x2"/>
    <s v="het systematisch dagelijks beheer van operationele behoeften in de IT-systemen; het vermijden van serviceonderbrekingen conform de service- en IT-strategie"/>
    <x v="38"/>
  </r>
  <r>
    <s v="3.2.3"/>
    <s v="C.05"/>
    <n v="3"/>
    <x v="26"/>
    <s v="C.05x3"/>
    <s v="het optimaliseren van technische en cloud-ontwikkeling; het evalueren van systeemperformance en vragen/problemen van gebruikers; verantwoordelijk zijn voor tijdige vervanging van resources binnen het toegestane budget"/>
    <x v="38"/>
  </r>
  <r>
    <s v="3.2.3"/>
    <s v="E.06"/>
    <n v="2"/>
    <x v="26"/>
    <s v="E.06x2"/>
    <s v="het communiceren over en het toezicht houden op de toepassing van het kwaliteitsbeleid in de organisatie"/>
    <x v="21"/>
  </r>
  <r>
    <s v="3.2.3"/>
    <s v="E.06"/>
    <n v="3"/>
    <x v="26"/>
    <s v="E.06x3"/>
    <s v="het evalueren van kwaliteitsindicatoren en processen op basis van het kwaliteitsbeleid en indien nodig het voorstellen van herstelacties"/>
    <x v="21"/>
  </r>
  <r>
    <s v="3.2.3"/>
    <s v="T.01"/>
    <n v="9"/>
    <x v="26"/>
    <s v="T.01x9"/>
    <s v="Toegankelijkheid is van toepassing op het ontwerp van producten, apparaten, services of omgevingen om ervoor te zorgen dat ze voor iedereen bruikbaar zijn, ongeacht hun persoonlijke capaciteiten"/>
    <x v="8"/>
  </r>
  <r>
    <s v="3.2.3"/>
    <s v="T.02"/>
    <n v="9"/>
    <x v="26"/>
    <s v="T.02x9"/>
    <s v="Ethiek in ICT behandelt de procedures, waarden en praktijken die ICT en haar gerelateerde disciplines beheersen zonder de integriteit, morele waarden of overtuigingen van een individu, organisatie of de mensheid: professioneel gedrag in de ICT"/>
    <x v="9"/>
  </r>
  <r>
    <s v="3.2.3"/>
    <s v="T.03"/>
    <n v="9"/>
    <x v="26"/>
    <s v="T.03x9"/>
    <s v="Er zijn veel wetten die direct of indirect relevant zijn voor de ICT-industrie, zoals copyright, naleving van octrooien, voorkomen van plagiaat en bescherming van intellectueel eigendom"/>
    <x v="10"/>
  </r>
  <r>
    <s v="3.2.3"/>
    <s v="T.04"/>
    <n v="9"/>
    <x v="26"/>
    <s v="T.04x9"/>
    <s v="Privacy is het vermogen van een organisatie of individu te bepalen welke gegevens met derden kunnen worden gedeeld: bijvoorbeeld de algemene verordening gegevensbescherming (AVG) over gegevensbescherming en privacy voor alle individuen"/>
    <x v="11"/>
  </r>
  <r>
    <s v="3.2.3"/>
    <s v="T.05"/>
    <n v="9"/>
    <x v="26"/>
    <s v="T.05x9"/>
    <s v="Beveiliging omvat (1) informatiebeveiliging: beschermen tegen ongeautoriseerde toegang, gebruik, openbaarmaking, verstoring, wijziging, inzage, inspectie, opname of verwoesting en (2) IT-beveiliging: ongeoorloofde toegang tot computers, netwerken en data voorkomen"/>
    <x v="12"/>
  </r>
  <r>
    <s v="3.2.3"/>
    <s v="T.06"/>
    <n v="9"/>
    <x v="26"/>
    <s v="T.06x9"/>
    <s v="Duurzaamheid staat voor het voldoen aan behoeften zonder de toekomst in gevaar te brengen en kan worden gecategoriseerd als ecologische, sociale of economische duurzaamheid"/>
    <x v="13"/>
  </r>
  <r>
    <s v="3.2.3"/>
    <s v="T.07"/>
    <n v="9"/>
    <x v="26"/>
    <s v="T.07x9"/>
    <s v="Bruikbaarheid is de kwaliteit van een product, dienst of systeem, zoals ervaren door eindgebruikers, voor specifiek te bereiken doelen, effectief, efficiënt en bevredigend in een vooraf bepaalde context"/>
    <x v="14"/>
  </r>
  <r>
    <s v="3.2.4"/>
    <s v="B.04"/>
    <n v="1"/>
    <x v="27"/>
    <s v="B.04x1"/>
    <s v="het onder aansturing verwijderen en/of installeren van IV-componenten op basis van gedetailleerde instructies"/>
    <x v="35"/>
  </r>
  <r>
    <s v="3.2.4"/>
    <s v="B.04"/>
    <n v="2"/>
    <x v="27"/>
    <s v="B.04x2"/>
    <s v="het systematisch handelen om systeemelementen te bouwen en/of deconstrueren; het identificeren van falende componenten en het vaststellen van de hoofdoorzaken van storingen; het bieden van ondersteuning aan minder ervaren collega's"/>
    <x v="35"/>
  </r>
  <r>
    <s v="3.2.4"/>
    <s v="B.04"/>
    <n v="3"/>
    <x v="27"/>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3.2.4"/>
    <s v="B.05"/>
    <n v="1"/>
    <x v="27"/>
    <s v="B.05x1"/>
    <s v="het gebruiken en/of toepassen van standaarden om de documentatiestructuur te bepalen"/>
    <x v="33"/>
  </r>
  <r>
    <s v="3.2.4"/>
    <s v="B.05"/>
    <n v="2"/>
    <x v="27"/>
    <s v="B.05x2"/>
    <s v="het bepalen van documentatie-eisen op basis van het doel en de doelgroep"/>
    <x v="33"/>
  </r>
  <r>
    <s v="3.2.4"/>
    <s v="B.05"/>
    <n v="3"/>
    <x v="27"/>
    <s v="B.05x3"/>
    <s v="het detailniveau bepalen op basis van het doel en de doelgroep "/>
    <x v="33"/>
  </r>
  <r>
    <s v="3.2.4"/>
    <s v="C.01"/>
    <n v="1"/>
    <x v="27"/>
    <s v="C.01x1"/>
    <s v="de interactie met gebruikers; het toepassen van basale productkennis om verzoeken van gebruikers te beantwoorden; het oplossen van incidenten en het opvolgen van voorgeschreven procedures"/>
    <x v="37"/>
  </r>
  <r>
    <s v="3.2.4"/>
    <s v="C.01"/>
    <n v="2"/>
    <x v="27"/>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r>
  <r>
    <s v="3.2.4"/>
    <s v="C.01"/>
    <n v="3"/>
    <x v="27"/>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r>
  <r>
    <s v="3.2.4"/>
    <s v="C.02"/>
    <n v="2"/>
    <x v="27"/>
    <s v="C.02x2"/>
    <s v="het systematisch handelen om tijdens wijzigingen te reageren op de dagelijkse operationele behoefte; het voorkomen van serviceonderbrekingen en de samenhang met SLA en informatiebeveiligingsvereisten handhaven"/>
    <x v="36"/>
  </r>
  <r>
    <s v="3.2.4"/>
    <s v="C.02"/>
    <n v="3"/>
    <x v="27"/>
    <s v="C.02x3"/>
    <s v="het zorgen voor de integriteit van het systeem door het toepassen van functionele updates, software- of hardwaretoevoegingen en het inregelen van onderhoudsactiviteiten; het voldoen aan de budgeteisen "/>
    <x v="36"/>
  </r>
  <r>
    <s v="3.2.4"/>
    <s v="C.03"/>
    <n v="1"/>
    <x v="27"/>
    <s v="C.03x1"/>
    <s v="het onder begeleiding vastleggen en bijhouden van bedrijfszekerheidsgegevens"/>
    <x v="40"/>
  </r>
  <r>
    <s v="3.2.4"/>
    <s v="C.03"/>
    <n v="2"/>
    <x v="27"/>
    <s v="C.03x2"/>
    <s v="het systematisch analyseren van productdata; het escaleren bij potentiële veiligheidsrisico’s; het nemen van actie om het serviceniveau (continu) te verbeteren "/>
    <x v="40"/>
  </r>
  <r>
    <s v="3.2.4"/>
    <s v="C.03"/>
    <n v="3"/>
    <x v="27"/>
    <s v="C.03x3"/>
    <s v="het opzetten van roosters voor operationele taken; het beheren van kosten en budget op basis van interne procedures en externe beperkingen; het vaststellen van het optimaal benodigde aantal fte voor de infrastructuur van het informatiesysteem"/>
    <x v="40"/>
  </r>
  <r>
    <s v="3.2.4"/>
    <s v="C.04"/>
    <n v="2"/>
    <x v="27"/>
    <s v="C.04x2"/>
    <s v="het identificeren en classificeren van soorten incident- en service-interrupties; het vastleggen en catalogiseren van incidenten op basis van oorzaak en oplossing"/>
    <x v="34"/>
  </r>
  <r>
    <s v="3.2.4"/>
    <s v="C.04"/>
    <n v="3"/>
    <x v="27"/>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r>
  <r>
    <s v="3.2.4"/>
    <s v="C.05"/>
    <n v="1"/>
    <x v="27"/>
    <s v="C.05x1"/>
    <s v="het uitvoeren van basale systeemoperaties"/>
    <x v="38"/>
  </r>
  <r>
    <s v="3.2.4"/>
    <s v="C.05"/>
    <n v="2"/>
    <x v="27"/>
    <s v="C.05x2"/>
    <s v="het systematisch dagelijks beheer van operationele behoeften in de IT-systemen; het vermijden van serviceonderbrekingen conform de service- en IT-strategie"/>
    <x v="38"/>
  </r>
  <r>
    <s v="3.2.4"/>
    <s v="C.05"/>
    <n v="3"/>
    <x v="27"/>
    <s v="C.05x3"/>
    <s v="het optimaliseren van technische en cloud-ontwikkeling; het evalueren van systeemperformance en vragen/problemen van gebruikers; verantwoordelijk zijn voor tijdige vervanging van resources binnen het toegestane budget"/>
    <x v="38"/>
  </r>
  <r>
    <s v="3.2.4"/>
    <s v="E.02"/>
    <n v="2"/>
    <x v="27"/>
    <s v="E.02x2"/>
    <s v="het begrijpen en toepassen van projectmanagementprincipes, inclusief het toepassen van methodes, hulpmiddelen en processen om eenvoudige projecten te leiden en de kosten en ‘waste’ te minimaliseren "/>
    <x v="41"/>
  </r>
  <r>
    <s v="3.2.4"/>
    <s v="E.02"/>
    <n v="3"/>
    <x v="27"/>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3.2.4"/>
    <s v="E.03"/>
    <n v="2"/>
    <x v="27"/>
    <s v="E.03x2"/>
    <s v="het begrijpen en toepassen van de principes van risicomanagement en het onderzoeken van IV-oplossingen om geïdentificeerde risico’s te mitigeren"/>
    <x v="24"/>
  </r>
  <r>
    <s v="3.2.4"/>
    <s v="E.03"/>
    <n v="3"/>
    <x v="27"/>
    <s v="E.03x3"/>
    <s v="het in staat zijn de juiste acties te ondernemen om de veiligheid te borgen en risicoblootstelling te vermijden; het evalueren, managen en garanderen van de validering van uitzonderingen; het uitvoeren van audits uit op IV-processen en -omgeving"/>
    <x v="24"/>
  </r>
  <r>
    <s v="3.2.4"/>
    <s v="T.01"/>
    <n v="9"/>
    <x v="27"/>
    <s v="T.01x9"/>
    <s v="Toegankelijkheid is van toepassing op het ontwerp van producten, apparaten, services of omgevingen om ervoor te zorgen dat ze voor iedereen bruikbaar zijn, ongeacht hun persoonlijke capaciteiten"/>
    <x v="8"/>
  </r>
  <r>
    <s v="3.2.4"/>
    <s v="T.02"/>
    <n v="9"/>
    <x v="27"/>
    <s v="T.02x9"/>
    <s v="Ethiek in ICT behandelt de procedures, waarden en praktijken die ICT en haar gerelateerde disciplines beheersen zonder de integriteit, morele waarden of overtuigingen van een individu, organisatie of de mensheid: professioneel gedrag in de ICT"/>
    <x v="9"/>
  </r>
  <r>
    <s v="3.2.4"/>
    <s v="T.03"/>
    <n v="9"/>
    <x v="27"/>
    <s v="T.03x9"/>
    <s v="Er zijn veel wetten die direct of indirect relevant zijn voor de ICT-industrie, zoals copyright, naleving van octrooien, voorkomen van plagiaat en bescherming van intellectueel eigendom"/>
    <x v="10"/>
  </r>
  <r>
    <s v="3.2.4"/>
    <s v="T.04"/>
    <n v="9"/>
    <x v="27"/>
    <s v="T.04x9"/>
    <s v="Privacy is het vermogen van een organisatie of individu te bepalen welke gegevens met derden kunnen worden gedeeld: bijvoorbeeld de algemene verordening gegevensbescherming (AVG) over gegevensbescherming en privacy voor alle individuen"/>
    <x v="11"/>
  </r>
  <r>
    <s v="3.2.4"/>
    <s v="T.05"/>
    <n v="9"/>
    <x v="27"/>
    <s v="T.05x9"/>
    <s v="Beveiliging omvat (1) informatiebeveiliging: beschermen tegen ongeautoriseerde toegang, gebruik, openbaarmaking, verstoring, wijziging, inzage, inspectie, opname of verwoesting en (2) IT-beveiliging: ongeoorloofde toegang tot computers, netwerken en data voorkomen"/>
    <x v="12"/>
  </r>
  <r>
    <s v="3.2.4"/>
    <s v="T.06"/>
    <n v="9"/>
    <x v="27"/>
    <s v="T.06x9"/>
    <s v="Duurzaamheid staat voor het voldoen aan behoeften zonder de toekomst in gevaar te brengen en kan worden gecategoriseerd als ecologische, sociale of economische duurzaamheid"/>
    <x v="13"/>
  </r>
  <r>
    <s v="3.2.4"/>
    <s v="T.07"/>
    <n v="9"/>
    <x v="27"/>
    <s v="T.07x9"/>
    <s v="Bruikbaarheid is de kwaliteit van een product, dienst of systeem, zoals ervaren door eindgebruikers, voor specifiek te bereiken doelen, effectief, efficiënt en bevredigend in een vooraf bepaalde context"/>
    <x v="14"/>
  </r>
  <r>
    <s v="3.3.1"/>
    <s v="A.02"/>
    <n v="3"/>
    <x v="28"/>
    <s v="A.02x3"/>
    <s v="de inhoud van de SLA garanderen"/>
    <x v="39"/>
  </r>
  <r>
    <s v="3.3.1"/>
    <s v="A.02"/>
    <n v="4"/>
    <x v="28"/>
    <s v="A.02x4"/>
    <s v="het onderhandelen over herziening van SLA’s in overeenstemming met de organisatiedoelstellingen en het garanderen van het succes van de geplande resultaten"/>
    <x v="39"/>
  </r>
  <r>
    <s v="3.3.1"/>
    <s v="A.04"/>
    <n v="2"/>
    <x v="28"/>
    <s v="A.04x2"/>
    <s v="het systematisch handelen om standaard productdocumentatie te onderhouden"/>
    <x v="28"/>
  </r>
  <r>
    <s v="3.3.1"/>
    <s v="A.04"/>
    <n v="3"/>
    <x v="28"/>
    <s v="A.04x3"/>
    <s v="het gebruikmaken van specifieke kennis om complexe documentatie te maken en te onderhouden"/>
    <x v="28"/>
  </r>
  <r>
    <s v="3.3.1"/>
    <s v="A.04"/>
    <n v="4"/>
    <x v="28"/>
    <s v="A.04x4"/>
    <s v="het organiseren en borgen van het ontwikkelen en onderhouden van de planning"/>
    <x v="28"/>
  </r>
  <r>
    <s v="3.3.1"/>
    <s v="A.10"/>
    <n v="3"/>
    <x v="28"/>
    <s v="A.10x3"/>
    <s v="het bewerkstelligen en cultiveren van relaties met klanten en gebruikers om hun taken, behoeften en doelen te begrijpen; het gebruiken van een breed scala aan specialistische methoden om belangrijke gebruikersbetrokkenheid te krijgen"/>
    <x v="15"/>
  </r>
  <r>
    <s v="3.3.1"/>
    <s v="A.10"/>
    <n v="4"/>
    <x v="28"/>
    <s v="A.10x4"/>
    <s v="het bieden van deskundige begeleiding om continue verbetering te garanderen en een succesvolle omnichannel gebruikerervaring te bewerkstelligen"/>
    <x v="15"/>
  </r>
  <r>
    <s v="3.3.1"/>
    <s v="C.02"/>
    <n v="2"/>
    <x v="28"/>
    <s v="C.02x2"/>
    <s v="het systematisch handelen om tijdens wijzigingen te reageren op de dagelijkse operationele behoefte; het voorkomen van serviceonderbrekingen en de samenhang met SLA en informatiebeveiligingsvereisten handhaven"/>
    <x v="36"/>
  </r>
  <r>
    <s v="3.3.1"/>
    <s v="C.02"/>
    <n v="3"/>
    <x v="28"/>
    <s v="C.02x3"/>
    <s v="het zorgen voor de integriteit van het systeem door het toepassen van functionele updates, software- of hardwaretoevoegingen en het inregelen van onderhoudsactiviteiten; het voldoen aan de budgeteisen "/>
    <x v="36"/>
  </r>
  <r>
    <s v="3.3.1"/>
    <s v="C.03"/>
    <n v="2"/>
    <x v="28"/>
    <s v="C.03x2"/>
    <s v="het systematisch analyseren van productdata; het escaleren bij potentiële veiligheidsrisico’s; het nemen van actie om het serviceniveau (continu) te verbeteren "/>
    <x v="40"/>
  </r>
  <r>
    <s v="3.3.1"/>
    <s v="C.03"/>
    <n v="3"/>
    <x v="28"/>
    <s v="C.03x3"/>
    <s v="het opzetten van roosters voor operationele taken; het beheren van kosten en budget op basis van interne procedures en externe beperkingen; het vaststellen van het optimaal benodigde aantal fte voor de infrastructuur van het informatiesysteem"/>
    <x v="40"/>
  </r>
  <r>
    <s v="3.3.1"/>
    <s v="C.05"/>
    <n v="3"/>
    <x v="28"/>
    <s v="C.05x3"/>
    <s v="het optimaliseren van technische en cloud-ontwikkeling; het evalueren van systeemperformance en vragen/problemen van gebruikers; verantwoordelijk zijn voor tijdige vervanging van resources binnen het toegestane budget"/>
    <x v="38"/>
  </r>
  <r>
    <s v="3.3.1"/>
    <s v="D.05"/>
    <n v="2"/>
    <x v="28"/>
    <s v="D.05x2"/>
    <s v="het samenwerken in de totstandkoming van proposals/voorstellen in overeenstemming met de bedrijfscapaciteit en klantbehoeften"/>
    <x v="27"/>
  </r>
  <r>
    <s v="3.3.1"/>
    <s v="D.05"/>
    <n v="3"/>
    <x v="28"/>
    <s v="D.05x3"/>
    <s v="het op creatieve wijze ontwikkelen van proposals/voorstellen in complexe situaties; het waar nodig aanpassen van oplossingen in een complexe technische en juridische omgeving, waarbij de haalbaarheid, legitimiteit en technische validiteit worden zekergesteld"/>
    <x v="27"/>
  </r>
  <r>
    <s v="3.3.1"/>
    <s v="D.05"/>
    <n v="4"/>
    <x v="28"/>
    <s v="D.05x4"/>
    <s v="het reviewen en implementeren van een passende verkoopstrategie om de organisatiedoeleinden te behalen; het bepalen en alloceren van doelen om de marktcondities aan te pakken; het coördineren van multidisciplinaire teams"/>
    <x v="27"/>
  </r>
  <r>
    <s v="3.3.1"/>
    <s v="D.10"/>
    <n v="3"/>
    <x v="28"/>
    <s v="D.10x3"/>
    <s v="het analyseren van bedrijfsprocessen en bijbehorende informatie-eisen en het daarmee voorzien in de meest geschikte informatiestructuur"/>
    <x v="6"/>
  </r>
  <r>
    <s v="3.3.1"/>
    <s v="D.10"/>
    <n v="4"/>
    <x v="28"/>
    <s v="D.10x4"/>
    <s v="de juiste informatiestructuur integreren in de organisatie-omgeving"/>
    <x v="6"/>
  </r>
  <r>
    <s v="3.3.1"/>
    <s v="D.11"/>
    <n v="3"/>
    <x v="28"/>
    <s v="D.11x3"/>
    <s v="betrouwbare relaties met de klanten creëren en helpen in het identificeren van de klantbehoeften"/>
    <x v="17"/>
  </r>
  <r>
    <s v="3.3.1"/>
    <s v="D.11"/>
    <n v="4"/>
    <x v="28"/>
    <s v="D.11x4"/>
    <s v="het organiseren en ondersteunen van strategische besluiten van de organisaties, het helpen van organisaties om nieuwe IV-oplossingen te bedenken; het bevorderen van partnerschappen en het creëren van waardeproposities"/>
    <x v="17"/>
  </r>
  <r>
    <s v="3.3.1"/>
    <s v="E.02"/>
    <n v="2"/>
    <x v="28"/>
    <s v="E.02x2"/>
    <s v="het begrijpen en toepassen van projectmanagementprincipes, inclusief het toepassen van methodes, hulpmiddelen en processen om eenvoudige projecten te leiden en de kosten en ‘waste’ te minimaliseren "/>
    <x v="41"/>
  </r>
  <r>
    <s v="3.3.1"/>
    <s v="E.02"/>
    <n v="3"/>
    <x v="28"/>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3.3.1"/>
    <s v="E.02"/>
    <n v="4"/>
    <x v="28"/>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r>
  <r>
    <s v="3.3.1"/>
    <s v="E.03"/>
    <n v="2"/>
    <x v="28"/>
    <s v="E.03x2"/>
    <s v="het begrijpen en toepassen van de principes van risicomanagement en het onderzoeken van IV-oplossingen om geïdentificeerde risico’s te mitigeren"/>
    <x v="24"/>
  </r>
  <r>
    <s v="3.3.1"/>
    <s v="E.03"/>
    <n v="3"/>
    <x v="28"/>
    <s v="E.03x3"/>
    <s v="het in staat zijn de juiste acties te ondernemen om de veiligheid te borgen en risicoblootstelling te vermijden; het evalueren, managen en garanderen van de validering van uitzonderingen; het uitvoeren van audits uit op IV-processen en -omgeving"/>
    <x v="24"/>
  </r>
  <r>
    <s v="3.3.1"/>
    <s v="E.03"/>
    <n v="4"/>
    <x v="28"/>
    <s v="E.03x4"/>
    <s v="het organiseren en borgen van het definiëren en toepasbaar maken van beleid voor risicobeheer door rekening te houden met alle mogelijke beperkingen, waaronder technische, economische en politieke kwesties en daarbij taken te delegeren"/>
    <x v="24"/>
  </r>
  <r>
    <s v="3.3.1"/>
    <s v="E.06"/>
    <n v="2"/>
    <x v="28"/>
    <s v="E.06x2"/>
    <s v="het communiceren over en het toezicht houden op de toepassing van het kwaliteitsbeleid in de organisatie"/>
    <x v="21"/>
  </r>
  <r>
    <s v="3.3.1"/>
    <s v="E.06"/>
    <n v="3"/>
    <x v="28"/>
    <s v="E.06x3"/>
    <s v="het evalueren van kwaliteitsindicatoren en processen op basis van het kwaliteitsbeleid en indien nodig het voorstellen van herstelacties"/>
    <x v="21"/>
  </r>
  <r>
    <s v="3.3.1"/>
    <s v="E.06"/>
    <n v="4"/>
    <x v="28"/>
    <s v="E.06x4"/>
    <s v="het evalueren en inschatten in hoeverre aan kwaliteitseisen is voldaan en het organiseren en borgen dat het kwaliteitsbeleid wordt geïmplementeerd; het tonen van multifunctioneel leiderschap voor het stellen en overtreffen van kwaliteitsnormen"/>
    <x v="21"/>
  </r>
  <r>
    <s v="3.3.1"/>
    <s v="T.01"/>
    <n v="9"/>
    <x v="28"/>
    <s v="T.01x9"/>
    <s v="Toegankelijkheid is van toepassing op het ontwerp van producten, apparaten, services of omgevingen om ervoor te zorgen dat ze voor iedereen bruikbaar zijn, ongeacht hun persoonlijke capaciteiten"/>
    <x v="8"/>
  </r>
  <r>
    <s v="3.3.1"/>
    <s v="T.02"/>
    <n v="9"/>
    <x v="28"/>
    <s v="T.02x9"/>
    <s v="Ethiek in ICT behandelt de procedures, waarden en praktijken die ICT en haar gerelateerde disciplines beheersen zonder de integriteit, morele waarden of overtuigingen van een individu, organisatie of de mensheid: professioneel gedrag in de ICT"/>
    <x v="9"/>
  </r>
  <r>
    <s v="3.3.1"/>
    <s v="T.03"/>
    <n v="9"/>
    <x v="28"/>
    <s v="T.03x9"/>
    <s v="Er zijn veel wetten die direct of indirect relevant zijn voor de ICT-industrie, zoals copyright, naleving van octrooien, voorkomen van plagiaat en bescherming van intellectueel eigendom"/>
    <x v="10"/>
  </r>
  <r>
    <s v="3.3.1"/>
    <s v="T.04"/>
    <n v="9"/>
    <x v="28"/>
    <s v="T.04x9"/>
    <s v="Privacy is het vermogen van een organisatie of individu te bepalen welke gegevens met derden kunnen worden gedeeld: bijvoorbeeld de algemene verordening gegevensbescherming (AVG) over gegevensbescherming en privacy voor alle individuen"/>
    <x v="11"/>
  </r>
  <r>
    <s v="3.3.1"/>
    <s v="T.05"/>
    <n v="9"/>
    <x v="28"/>
    <s v="T.05x9"/>
    <s v="Beveiliging omvat (1) informatiebeveiliging: beschermen tegen ongeautoriseerde toegang, gebruik, openbaarmaking, verstoring, wijziging, inzage, inspectie, opname of verwoesting en (2) IT-beveiliging: ongeoorloofde toegang tot computers, netwerken en data voorkomen"/>
    <x v="12"/>
  </r>
  <r>
    <s v="3.3.1"/>
    <s v="T.06"/>
    <n v="9"/>
    <x v="28"/>
    <s v="T.06x9"/>
    <s v="Duurzaamheid staat voor het voldoen aan behoeften zonder de toekomst in gevaar te brengen en kan worden gecategoriseerd als ecologische, sociale of economische duurzaamheid"/>
    <x v="13"/>
  </r>
  <r>
    <s v="3.3.1"/>
    <s v="T.07"/>
    <n v="9"/>
    <x v="28"/>
    <s v="T.07x9"/>
    <s v="Bruikbaarheid is de kwaliteit van een product, dienst of systeem, zoals ervaren door eindgebruikers, voor specifiek te bereiken doelen, effectief, efficiënt en bevredigend in een vooraf bepaalde context"/>
    <x v="14"/>
  </r>
  <r>
    <s v="3.3.2"/>
    <s v="A.10"/>
    <n v="3"/>
    <x v="29"/>
    <s v="A.10x3"/>
    <s v="het bewerkstelligen en cultiveren van relaties met klanten en gebruikers om hun taken, behoeften en doelen te begrijpen; het gebruiken van een breed scala aan specialistische methoden om belangrijke gebruikersbetrokkenheid te krijgen"/>
    <x v="15"/>
  </r>
  <r>
    <s v="3.3.2"/>
    <s v="A.10"/>
    <n v="4"/>
    <x v="29"/>
    <s v="A.10x4"/>
    <s v="het bieden van deskundige begeleiding om continue verbetering te garanderen en een succesvolle omnichannel gebruikerervaring te bewerkstelligen"/>
    <x v="15"/>
  </r>
  <r>
    <s v="3.3.2"/>
    <s v="B.02"/>
    <n v="2"/>
    <x v="29"/>
    <s v="B.02x2"/>
    <s v="het systematisch handelen om de verenigbaarheid van soft- en hardwarespecificatie te identificeren, het documenteren van alle activiteiten, afwijkingen en correcties tijdens het installeren"/>
    <x v="4"/>
  </r>
  <r>
    <s v="3.3.2"/>
    <s v="B.02"/>
    <n v="3"/>
    <x v="29"/>
    <s v="B.02x3"/>
    <s v="verantwoordelijk zijn voor eigen acties en die van anderen in het integratieproces, het naleven van de toepasbare normen en wijzigingsprocedures om de integriteit te bewaren van de gehele functionaliteit en betrouwbaarheid"/>
    <x v="4"/>
  </r>
  <r>
    <s v="3.3.2"/>
    <s v="B.03"/>
    <n v="1"/>
    <x v="29"/>
    <s v="B.03x1"/>
    <s v="het uitvoeren van eenvoudige testen op basis van gedetailleerde instructies"/>
    <x v="16"/>
  </r>
  <r>
    <s v="3.3.2"/>
    <s v="B.03"/>
    <n v="2"/>
    <x v="29"/>
    <s v="B.03x2"/>
    <s v="opzetten van testprogramma’s en het bouwen van testscripts zodat potentiële kwetsbaarheden aan stresstests onderworpen kunnen worden; op analytische wijze documenteren en rapporteren van de uitkomsten"/>
    <x v="16"/>
  </r>
  <r>
    <s v="3.3.2"/>
    <s v="B.04"/>
    <n v="1"/>
    <x v="29"/>
    <s v="B.04x1"/>
    <s v="het onder aansturing verwijderen en/of installeren van IV-componenten op basis van gedetailleerde instructies"/>
    <x v="35"/>
  </r>
  <r>
    <s v="3.3.2"/>
    <s v="B.04"/>
    <n v="2"/>
    <x v="29"/>
    <s v="B.04x2"/>
    <s v="het systematisch handelen om systeemelementen te bouwen en/of deconstrueren; het identificeren van falende componenten en het vaststellen van de hoofdoorzaken van storingen; het bieden van ondersteuning aan minder ervaren collega's"/>
    <x v="35"/>
  </r>
  <r>
    <s v="3.3.2"/>
    <s v="B.04"/>
    <n v="3"/>
    <x v="29"/>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3.3.2"/>
    <s v="B.04"/>
    <n v="3"/>
    <x v="29"/>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3.3.2"/>
    <s v="C.03"/>
    <n v="1"/>
    <x v="29"/>
    <s v="C.03x1"/>
    <s v="het onder begeleiding vastleggen en bijhouden van bedrijfszekerheidsgegevens"/>
    <x v="40"/>
  </r>
  <r>
    <s v="3.3.2"/>
    <s v="C.03"/>
    <n v="2"/>
    <x v="29"/>
    <s v="C.03x2"/>
    <s v="het systematisch analyseren van productdata; het escaleren bij potentiële veiligheidsrisico’s; het nemen van actie om het serviceniveau (continu) te verbeteren "/>
    <x v="40"/>
  </r>
  <r>
    <s v="3.3.2"/>
    <s v="C.03"/>
    <n v="3"/>
    <x v="29"/>
    <s v="C.03x3"/>
    <s v="het opzetten van roosters voor operationele taken; het beheren van kosten en budget op basis van interne procedures en externe beperkingen; het vaststellen van het optimaal benodigde aantal fte voor de infrastructuur van het informatiesysteem"/>
    <x v="40"/>
  </r>
  <r>
    <s v="3.3.2"/>
    <s v="C.04"/>
    <n v="2"/>
    <x v="29"/>
    <s v="C.04x2"/>
    <s v="het identificeren en classificeren van soorten incident- en service-interrupties; het vastleggen en catalogiseren van incidenten op basis van oorzaak en oplossing"/>
    <x v="34"/>
  </r>
  <r>
    <s v="3.3.2"/>
    <s v="C.04"/>
    <n v="3"/>
    <x v="29"/>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r>
  <r>
    <s v="3.3.2"/>
    <s v="C.05"/>
    <n v="3"/>
    <x v="29"/>
    <s v="C.05x3"/>
    <s v="het optimaliseren van technische en cloud-ontwikkeling; het evalueren van systeemperformance en vragen/problemen van gebruikers; verantwoordelijk zijn voor tijdige vervanging van resources binnen het toegestane budget"/>
    <x v="38"/>
  </r>
  <r>
    <s v="3.3.2"/>
    <s v="E.03"/>
    <n v="2"/>
    <x v="29"/>
    <s v="E.03x2"/>
    <s v="het begrijpen en toepassen van de principes van risicomanagement en het onderzoeken van IV-oplossingen om geïdentificeerde risico’s te mitigeren"/>
    <x v="24"/>
  </r>
  <r>
    <s v="3.3.2"/>
    <s v="E.03"/>
    <n v="3"/>
    <x v="29"/>
    <s v="E.03x3"/>
    <s v="het in staat zijn de juiste acties te ondernemen om de veiligheid te borgen en risicoblootstelling te vermijden; het evalueren, managen en garanderen van de validering van uitzonderingen; het uitvoeren van audits uit op IV-processen en -omgeving"/>
    <x v="24"/>
  </r>
  <r>
    <s v="3.3.2"/>
    <s v="T.01"/>
    <n v="9"/>
    <x v="29"/>
    <s v="T.01x9"/>
    <s v="Toegankelijkheid is van toepassing op het ontwerp van producten, apparaten, services of omgevingen om ervoor te zorgen dat ze voor iedereen bruikbaar zijn, ongeacht hun persoonlijke capaciteiten"/>
    <x v="8"/>
  </r>
  <r>
    <s v="3.3.2"/>
    <s v="T.02"/>
    <n v="9"/>
    <x v="29"/>
    <s v="T.02x9"/>
    <s v="Ethiek in ICT behandelt de procedures, waarden en praktijken die ICT en haar gerelateerde disciplines beheersen zonder de integriteit, morele waarden of overtuigingen van een individu, organisatie of de mensheid: professioneel gedrag in de ICT"/>
    <x v="9"/>
  </r>
  <r>
    <s v="3.3.2"/>
    <s v="T.03"/>
    <n v="9"/>
    <x v="29"/>
    <s v="T.03x9"/>
    <s v="Er zijn veel wetten die direct of indirect relevant zijn voor de ICT-industrie, zoals copyright, naleving van octrooien, voorkomen van plagiaat en bescherming van intellectueel eigendom"/>
    <x v="10"/>
  </r>
  <r>
    <s v="3.3.2"/>
    <s v="T.04"/>
    <n v="9"/>
    <x v="29"/>
    <s v="T.04x9"/>
    <s v="Privacy is het vermogen van een organisatie of individu te bepalen welke gegevens met derden kunnen worden gedeeld: bijvoorbeeld de algemene verordening gegevensbescherming (AVG) over gegevensbescherming en privacy voor alle individuen"/>
    <x v="11"/>
  </r>
  <r>
    <s v="3.3.2"/>
    <s v="T.05"/>
    <n v="9"/>
    <x v="29"/>
    <s v="T.05x9"/>
    <s v="Beveiliging omvat (1) informatiebeveiliging: beschermen tegen ongeautoriseerde toegang, gebruik, openbaarmaking, verstoring, wijziging, inzage, inspectie, opname of verwoesting en (2) IT-beveiliging: ongeoorloofde toegang tot computers, netwerken en data voorkomen"/>
    <x v="12"/>
  </r>
  <r>
    <s v="3.3.2"/>
    <s v="T.06"/>
    <n v="9"/>
    <x v="29"/>
    <s v="T.06x9"/>
    <s v="Duurzaamheid staat voor het voldoen aan behoeften zonder de toekomst in gevaar te brengen en kan worden gecategoriseerd als ecologische, sociale of economische duurzaamheid"/>
    <x v="13"/>
  </r>
  <r>
    <s v="3.3.2"/>
    <s v="T.07"/>
    <n v="9"/>
    <x v="29"/>
    <s v="T.07x9"/>
    <s v="Bruikbaarheid is de kwaliteit van een product, dienst of systeem, zoals ervaren door eindgebruikers, voor specifiek te bereiken doelen, effectief, efficiënt en bevredigend in een vooraf bepaalde context"/>
    <x v="14"/>
  </r>
  <r>
    <s v="3.3.3"/>
    <s v="A.05"/>
    <n v="3"/>
    <x v="30"/>
    <s v="A.05x3"/>
    <s v="het gebruikmaken van specifieke kennis om relevante IV-technologie en -specificaties te definiëren die kunnen worden ingezet bij de bouw van meerdere IV-projecten, toepassingen en/of infrastructuurverbeteringen"/>
    <x v="0"/>
  </r>
  <r>
    <s v="3.3.3"/>
    <s v="A.10"/>
    <n v="3"/>
    <x v="30"/>
    <s v="A.10x3"/>
    <s v="het bewerkstelligen en cultiveren van relaties met klanten en gebruikers om hun taken, behoeften en doelen te begrijpen; het gebruiken van een breed scala aan specialistische methoden om belangrijke gebruikersbetrokkenheid te krijgen"/>
    <x v="15"/>
  </r>
  <r>
    <s v="3.3.3"/>
    <s v="A.10"/>
    <n v="4"/>
    <x v="30"/>
    <s v="A.10x4"/>
    <s v="het bieden van deskundige begeleiding om continue verbetering te garanderen en een succesvolle omnichannel gebruikerervaring te bewerkstelligen"/>
    <x v="15"/>
  </r>
  <r>
    <s v="3.3.3"/>
    <s v="B.02"/>
    <n v="2"/>
    <x v="30"/>
    <s v="B.02x2"/>
    <s v="het systematisch handelen om de verenigbaarheid van soft- en hardwarespecificatie te identificeren, het documenteren van alle activiteiten, afwijkingen en correcties tijdens het installeren"/>
    <x v="4"/>
  </r>
  <r>
    <s v="3.3.3"/>
    <s v="B.02"/>
    <n v="3"/>
    <x v="30"/>
    <s v="B.02x3"/>
    <s v="verantwoordelijk zijn voor eigen acties en die van anderen in het integratieproces, het naleven van de toepasbare normen en wijzigingsprocedures om de integriteit te bewaren van de gehele functionaliteit en betrouwbaarheid"/>
    <x v="4"/>
  </r>
  <r>
    <s v="3.3.3"/>
    <s v="B.05"/>
    <n v="1"/>
    <x v="30"/>
    <s v="B.05x1"/>
    <s v="het gebruiken en/of toepassen van standaarden om de documentatiestructuur te bepalen"/>
    <x v="33"/>
  </r>
  <r>
    <s v="3.3.3"/>
    <s v="B.05"/>
    <n v="2"/>
    <x v="30"/>
    <s v="B.05x2"/>
    <s v="het bepalen van documentatie-eisen op basis van het doel en de doelgroep"/>
    <x v="33"/>
  </r>
  <r>
    <s v="3.3.3"/>
    <s v="B.05"/>
    <n v="3"/>
    <x v="30"/>
    <s v="B.05x3"/>
    <s v="het detailniveau bepalen op basis van het doel en de doelgroep "/>
    <x v="33"/>
  </r>
  <r>
    <s v="3.3.3"/>
    <s v="C.02"/>
    <n v="2"/>
    <x v="30"/>
    <s v="C.02x2"/>
    <s v="het systematisch handelen om tijdens wijzigingen te reageren op de dagelijkse operationele behoefte; het voorkomen van serviceonderbrekingen en de samenhang met SLA en informatiebeveiligingsvereisten handhaven"/>
    <x v="36"/>
  </r>
  <r>
    <s v="3.3.3"/>
    <s v="C.02"/>
    <n v="3"/>
    <x v="30"/>
    <s v="C.02x3"/>
    <s v="het zorgen voor de integriteit van het systeem door het toepassen van functionele updates, software- of hardwaretoevoegingen en het inregelen van onderhoudsactiviteiten; het voldoen aan de budgeteisen "/>
    <x v="36"/>
  </r>
  <r>
    <s v="3.3.3"/>
    <s v="C.05"/>
    <n v="3"/>
    <x v="30"/>
    <s v="C.05x3"/>
    <s v="het optimaliseren van technische en cloud-ontwikkeling; het evalueren van systeemperformance en vragen/problemen van gebruikers; verantwoordelijk zijn voor tijdige vervanging van resources binnen het toegestane budget"/>
    <x v="38"/>
  </r>
  <r>
    <s v="3.3.3"/>
    <s v="E.02"/>
    <n v="2"/>
    <x v="30"/>
    <s v="E.02x2"/>
    <s v="het begrijpen en toepassen van projectmanagementprincipes, inclusief het toepassen van methodes, hulpmiddelen en processen om eenvoudige projecten te leiden en de kosten en ‘waste’ te minimaliseren "/>
    <x v="41"/>
  </r>
  <r>
    <s v="3.3.3"/>
    <s v="E.02"/>
    <n v="3"/>
    <x v="30"/>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3.3.3"/>
    <s v="E.03"/>
    <n v="2"/>
    <x v="30"/>
    <s v="E.03x2"/>
    <s v="het begrijpen en toepassen van de principes van risicomanagement en het onderzoeken van IV-oplossingen om geïdentificeerde risico’s te mitigeren"/>
    <x v="24"/>
  </r>
  <r>
    <s v="3.3.3"/>
    <s v="E.03"/>
    <n v="3"/>
    <x v="30"/>
    <s v="E.03x3"/>
    <s v="het in staat zijn de juiste acties te ondernemen om de veiligheid te borgen en risicoblootstelling te vermijden; het evalueren, managen en garanderen van de validering van uitzonderingen; het uitvoeren van audits uit op IV-processen en -omgeving"/>
    <x v="24"/>
  </r>
  <r>
    <s v="3.3.3"/>
    <s v="E.06"/>
    <n v="2"/>
    <x v="30"/>
    <s v="E.06x2"/>
    <s v="het communiceren over en het toezicht houden op de toepassing van het kwaliteitsbeleid in de organisatie"/>
    <x v="21"/>
  </r>
  <r>
    <s v="3.3.3"/>
    <s v="E.06"/>
    <n v="3"/>
    <x v="30"/>
    <s v="E.06x3"/>
    <s v="het evalueren van kwaliteitsindicatoren en processen op basis van het kwaliteitsbeleid en indien nodig het voorstellen van herstelacties"/>
    <x v="21"/>
  </r>
  <r>
    <s v="3.3.3"/>
    <s v="T.01"/>
    <n v="9"/>
    <x v="30"/>
    <s v="T.01x9"/>
    <s v="Toegankelijkheid is van toepassing op het ontwerp van producten, apparaten, services of omgevingen om ervoor te zorgen dat ze voor iedereen bruikbaar zijn, ongeacht hun persoonlijke capaciteiten"/>
    <x v="8"/>
  </r>
  <r>
    <s v="3.3.3"/>
    <s v="T.02"/>
    <n v="9"/>
    <x v="30"/>
    <s v="T.02x9"/>
    <s v="Ethiek in ICT behandelt de procedures, waarden en praktijken die ICT en haar gerelateerde disciplines beheersen zonder de integriteit, morele waarden of overtuigingen van een individu, organisatie of de mensheid: professioneel gedrag in de ICT"/>
    <x v="9"/>
  </r>
  <r>
    <s v="3.3.3"/>
    <s v="T.03"/>
    <n v="9"/>
    <x v="30"/>
    <s v="T.03x9"/>
    <s v="Er zijn veel wetten die direct of indirect relevant zijn voor de ICT-industrie, zoals copyright, naleving van octrooien, voorkomen van plagiaat en bescherming van intellectueel eigendom"/>
    <x v="10"/>
  </r>
  <r>
    <s v="3.3.3"/>
    <s v="T.04"/>
    <n v="9"/>
    <x v="30"/>
    <s v="T.04x9"/>
    <s v="Privacy is het vermogen van een organisatie of individu te bepalen welke gegevens met derden kunnen worden gedeeld: bijvoorbeeld de algemene verordening gegevensbescherming (AVG) over gegevensbescherming en privacy voor alle individuen"/>
    <x v="11"/>
  </r>
  <r>
    <s v="3.3.3"/>
    <s v="T.05"/>
    <n v="9"/>
    <x v="30"/>
    <s v="T.05x9"/>
    <s v="Beveiliging omvat (1) informatiebeveiliging: beschermen tegen ongeautoriseerde toegang, gebruik, openbaarmaking, verstoring, wijziging, inzage, inspectie, opname of verwoesting en (2) IT-beveiliging: ongeoorloofde toegang tot computers, netwerken en data voorkomen"/>
    <x v="12"/>
  </r>
  <r>
    <s v="3.3.3"/>
    <s v="T.06"/>
    <n v="9"/>
    <x v="30"/>
    <s v="T.06x9"/>
    <s v="Duurzaamheid staat voor het voldoen aan behoeften zonder de toekomst in gevaar te brengen en kan worden gecategoriseerd als ecologische, sociale of economische duurzaamheid"/>
    <x v="13"/>
  </r>
  <r>
    <s v="3.3.3"/>
    <s v="T.07"/>
    <n v="9"/>
    <x v="30"/>
    <s v="T.07x9"/>
    <s v="Bruikbaarheid is de kwaliteit van een product, dienst of systeem, zoals ervaren door eindgebruikers, voor specifiek te bereiken doelen, effectief, efficiënt en bevredigend in een vooraf bepaalde context"/>
    <x v="14"/>
  </r>
  <r>
    <s v="3.3.4"/>
    <s v="A.04"/>
    <n v="2"/>
    <x v="31"/>
    <s v="A.04x2"/>
    <s v="het systematisch handelen om standaard productdocumentatie te onderhouden"/>
    <x v="28"/>
  </r>
  <r>
    <s v="3.3.4"/>
    <s v="A.04"/>
    <n v="3"/>
    <x v="31"/>
    <s v="A.04x3"/>
    <s v="het gebruikmaken van specifieke kennis om complexe documentatie te maken en te onderhouden"/>
    <x v="28"/>
  </r>
  <r>
    <s v="3.3.4"/>
    <s v="A.10"/>
    <n v="3"/>
    <x v="31"/>
    <s v="A.10x3"/>
    <s v="het bewerkstelligen en cultiveren van relaties met klanten en gebruikers om hun taken, behoeften en doelen te begrijpen; het gebruiken van een breed scala aan specialistische methoden om belangrijke gebruikersbetrokkenheid te krijgen"/>
    <x v="15"/>
  </r>
  <r>
    <s v="3.3.4"/>
    <s v="A.10"/>
    <n v="4"/>
    <x v="31"/>
    <s v="A.10x4"/>
    <s v="het bieden van deskundige begeleiding om continue verbetering te garanderen en een succesvolle omnichannel gebruikerervaring te bewerkstelligen"/>
    <x v="15"/>
  </r>
  <r>
    <s v="3.3.4"/>
    <s v="B.04"/>
    <n v="1"/>
    <x v="31"/>
    <s v="B.04x1"/>
    <s v="het onder aansturing verwijderen en/of installeren van IV-componenten op basis van gedetailleerde instructies"/>
    <x v="35"/>
  </r>
  <r>
    <s v="3.3.4"/>
    <s v="B.04"/>
    <n v="2"/>
    <x v="31"/>
    <s v="B.04x2"/>
    <s v="het systematisch handelen om systeemelementen te bouwen en/of deconstrueren; het identificeren van falende componenten en het vaststellen van de hoofdoorzaken van storingen; het bieden van ondersteuning aan minder ervaren collega's"/>
    <x v="35"/>
  </r>
  <r>
    <s v="3.3.4"/>
    <s v="B.04"/>
    <n v="3"/>
    <x v="31"/>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3.3.4"/>
    <s v="C.01"/>
    <n v="1"/>
    <x v="31"/>
    <s v="C.01x1"/>
    <s v="de interactie met gebruikers; het toepassen van basale productkennis om verzoeken van gebruikers te beantwoorden; het oplossen van incidenten en het opvolgen van voorgeschreven procedures"/>
    <x v="37"/>
  </r>
  <r>
    <s v="3.3.4"/>
    <s v="C.01"/>
    <n v="2"/>
    <x v="31"/>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r>
  <r>
    <s v="3.3.4"/>
    <s v="C.01"/>
    <n v="3"/>
    <x v="31"/>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r>
  <r>
    <s v="3.3.4"/>
    <s v="C.02"/>
    <n v="2"/>
    <x v="31"/>
    <s v="C.02x2"/>
    <s v="het systematisch handelen om tijdens wijzigingen te reageren op de dagelijkse operationele behoefte; het voorkomen van serviceonderbrekingen en de samenhang met SLA en informatiebeveiligingsvereisten handhaven"/>
    <x v="36"/>
  </r>
  <r>
    <s v="3.3.4"/>
    <s v="C.02"/>
    <n v="3"/>
    <x v="31"/>
    <s v="C.02x3"/>
    <s v="het zorgen voor de integriteit van het systeem door het toepassen van functionele updates, software- of hardwaretoevoegingen en het inregelen van onderhoudsactiviteiten; het voldoen aan de budgeteisen "/>
    <x v="36"/>
  </r>
  <r>
    <s v="3.3.4"/>
    <s v="C.03"/>
    <n v="1"/>
    <x v="31"/>
    <s v="C.03x1"/>
    <s v="het onder begeleiding vastleggen en bijhouden van bedrijfszekerheidsgegevens"/>
    <x v="40"/>
  </r>
  <r>
    <s v="3.3.4"/>
    <s v="C.03"/>
    <n v="2"/>
    <x v="31"/>
    <s v="C.03x2"/>
    <s v="het systematisch analyseren van productdata; het escaleren bij potentiële veiligheidsrisico’s; het nemen van actie om het serviceniveau (continu) te verbeteren "/>
    <x v="40"/>
  </r>
  <r>
    <s v="3.3.4"/>
    <s v="C.03"/>
    <n v="3"/>
    <x v="31"/>
    <s v="C.03x3"/>
    <s v="het opzetten van roosters voor operationele taken; het beheren van kosten en budget op basis van interne procedures en externe beperkingen; het vaststellen van het optimaal benodigde aantal fte voor de infrastructuur van het informatiesysteem"/>
    <x v="40"/>
  </r>
  <r>
    <s v="3.3.4"/>
    <s v="C.05"/>
    <n v="3"/>
    <x v="31"/>
    <s v="C.05x3"/>
    <s v="het optimaliseren van technische en cloud-ontwikkeling; het evalueren van systeemperformance en vragen/problemen van gebruikers; verantwoordelijk zijn voor tijdige vervanging van resources binnen het toegestane budget"/>
    <x v="38"/>
  </r>
  <r>
    <s v="3.3.4"/>
    <s v="E.02"/>
    <n v="2"/>
    <x v="31"/>
    <s v="E.02x2"/>
    <s v="het begrijpen en toepassen van projectmanagementprincipes, inclusief het toepassen van methodes, hulpmiddelen en processen om eenvoudige projecten te leiden en de kosten en ‘waste’ te minimaliseren "/>
    <x v="41"/>
  </r>
  <r>
    <s v="3.3.4"/>
    <s v="E.02"/>
    <n v="3"/>
    <x v="31"/>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3.3.4"/>
    <s v="E.06"/>
    <n v="2"/>
    <x v="31"/>
    <s v="E.06x2"/>
    <s v="het communiceren over en het toezicht houden op de toepassing van het kwaliteitsbeleid in de organisatie"/>
    <x v="21"/>
  </r>
  <r>
    <s v="3.3.4"/>
    <s v="E.06"/>
    <n v="3"/>
    <x v="31"/>
    <s v="E.06x3"/>
    <s v="het evalueren van kwaliteitsindicatoren en processen op basis van het kwaliteitsbeleid en indien nodig het voorstellen van herstelacties"/>
    <x v="21"/>
  </r>
  <r>
    <s v="3.3.4"/>
    <s v="T.01"/>
    <n v="9"/>
    <x v="31"/>
    <s v="T.01x9"/>
    <s v="Toegankelijkheid is van toepassing op het ontwerp van producten, apparaten, services of omgevingen om ervoor te zorgen dat ze voor iedereen bruikbaar zijn, ongeacht hun persoonlijke capaciteiten"/>
    <x v="8"/>
  </r>
  <r>
    <s v="3.3.4"/>
    <s v="T.02"/>
    <n v="9"/>
    <x v="31"/>
    <s v="T.02x9"/>
    <s v="Ethiek in ICT behandelt de procedures, waarden en praktijken die ICT en haar gerelateerde disciplines beheersen zonder de integriteit, morele waarden of overtuigingen van een individu, organisatie of de mensheid: professioneel gedrag in de ICT"/>
    <x v="9"/>
  </r>
  <r>
    <s v="3.3.4"/>
    <s v="T.03"/>
    <n v="9"/>
    <x v="31"/>
    <s v="T.03x9"/>
    <s v="Er zijn veel wetten die direct of indirect relevant zijn voor de ICT-industrie, zoals copyright, naleving van octrooien, voorkomen van plagiaat en bescherming van intellectueel eigendom"/>
    <x v="10"/>
  </r>
  <r>
    <s v="3.3.4"/>
    <s v="T.04"/>
    <n v="9"/>
    <x v="31"/>
    <s v="T.04x9"/>
    <s v="Privacy is het vermogen van een organisatie of individu te bepalen welke gegevens met derden kunnen worden gedeeld: bijvoorbeeld de algemene verordening gegevensbescherming (AVG) over gegevensbescherming en privacy voor alle individuen"/>
    <x v="11"/>
  </r>
  <r>
    <s v="3.3.4"/>
    <s v="T.05"/>
    <n v="9"/>
    <x v="31"/>
    <s v="T.05x9"/>
    <s v="Beveiliging omvat (1) informatiebeveiliging: beschermen tegen ongeautoriseerde toegang, gebruik, openbaarmaking, verstoring, wijziging, inzage, inspectie, opname of verwoesting en (2) IT-beveiliging: ongeoorloofde toegang tot computers, netwerken en data voorkomen"/>
    <x v="12"/>
  </r>
  <r>
    <s v="3.3.4"/>
    <s v="T.06"/>
    <n v="9"/>
    <x v="31"/>
    <s v="T.06x9"/>
    <s v="Duurzaamheid staat voor het voldoen aan behoeften zonder de toekomst in gevaar te brengen en kan worden gecategoriseerd als ecologische, sociale of economische duurzaamheid"/>
    <x v="13"/>
  </r>
  <r>
    <s v="3.3.4"/>
    <s v="T.07"/>
    <n v="9"/>
    <x v="31"/>
    <s v="T.07x9"/>
    <s v="Bruikbaarheid is de kwaliteit van een product, dienst of systeem, zoals ervaren door eindgebruikers, voor specifiek te bereiken doelen, effectief, efficiënt en bevredigend in een vooraf bepaalde context"/>
    <x v="14"/>
  </r>
  <r>
    <s v="4.1.1"/>
    <s v="A.01"/>
    <n v="4"/>
    <x v="32"/>
    <s v="A.01x4"/>
    <s v="het organiseren en borgen van de bouw en implementatie van innovatieve IV oplossingen op de lange termijn"/>
    <x v="19"/>
  </r>
  <r>
    <s v="4.1.1"/>
    <s v="A.07"/>
    <n v="4"/>
    <x v="32"/>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r>
  <r>
    <s v="4.1.1"/>
    <s v="D.01"/>
    <n v="4"/>
    <x v="32"/>
    <s v="D.01x4"/>
    <s v="het gebruikmaken van specifieke kennis en van externe standaarden en best practices"/>
    <x v="43"/>
  </r>
  <r>
    <s v="4.1.1"/>
    <s v="D.10"/>
    <n v="3"/>
    <x v="32"/>
    <s v="D.10x3"/>
    <s v="het analyseren van bedrijfsprocessen en bijbehorende informatie-eisen en het daarmee voorzien in de meest geschikte informatiestructuur"/>
    <x v="6"/>
  </r>
  <r>
    <s v="4.1.1"/>
    <s v="D.10"/>
    <n v="4"/>
    <x v="32"/>
    <s v="D.10x4"/>
    <s v="de juiste informatiestructuur integreren in de organisatie-omgeving"/>
    <x v="6"/>
  </r>
  <r>
    <s v="4.1.1"/>
    <s v="E.03"/>
    <n v="3"/>
    <x v="32"/>
    <s v="E.03x3"/>
    <s v="het in staat zijn de juiste acties te ondernemen om de veiligheid te borgen en risicoblootstelling te vermijden; het evalueren, managen en garanderen van de validering van uitzonderingen; het uitvoeren van audits uit op IV-processen en -omgeving"/>
    <x v="24"/>
  </r>
  <r>
    <s v="4.1.1"/>
    <s v="E.03"/>
    <n v="4"/>
    <x v="32"/>
    <s v="E.03x4"/>
    <s v="het organiseren en borgen van het definiëren en toepasbaar maken van beleid voor risicobeheer door rekening te houden met alle mogelijke beperkingen, waaronder technische, economische en politieke kwesties en daarbij taken te delegeren"/>
    <x v="24"/>
  </r>
  <r>
    <s v="4.1.1"/>
    <s v="E.08"/>
    <n v="3"/>
    <x v="32"/>
    <s v="E.08x3"/>
    <s v="het evalueren van indicatoren en maatregelen op het gebied van securitymanagement en bepalen of ze aan de normen voldoen; het onderzoeken van inbreuken op de beveiliging en het nemen van correctiemaatregelen "/>
    <x v="7"/>
  </r>
  <r>
    <s v="4.1.1"/>
    <s v="E.08"/>
    <n v="4"/>
    <x v="32"/>
    <s v="E.08x4"/>
    <s v="het organiseren en borgen dat de integriteit, vertrouwelijkheid en beschikbaarheid van gegevens zijn opgeslagen in de Informatiesystemen en dat ze voldoen aan alle wettelijke vereisten"/>
    <x v="7"/>
  </r>
  <r>
    <s v="4.1.1"/>
    <s v="E.09"/>
    <n v="4"/>
    <x v="32"/>
    <s v="E.09x4"/>
    <s v="het organiseren en borgen van governancestrategie voor informatiesystemen door relevante processen over de gehele IV-infrastructuur te communiceren, uit te dragen en te beheersen"/>
    <x v="22"/>
  </r>
  <r>
    <s v="4.1.1"/>
    <s v="T.01"/>
    <n v="9"/>
    <x v="32"/>
    <s v="T.01x9"/>
    <s v="Toegankelijkheid is van toepassing op het ontwerp van producten, apparaten, services of omgevingen om ervoor te zorgen dat ze voor iedereen bruikbaar zijn, ongeacht hun persoonlijke capaciteiten"/>
    <x v="8"/>
  </r>
  <r>
    <s v="4.1.1"/>
    <s v="T.02"/>
    <n v="9"/>
    <x v="32"/>
    <s v="T.02x9"/>
    <s v="Ethiek in ICT behandelt de procedures, waarden en praktijken die ICT en haar gerelateerde disciplines beheersen zonder de integriteit, morele waarden of overtuigingen van een individu, organisatie of de mensheid: professioneel gedrag in de ICT"/>
    <x v="9"/>
  </r>
  <r>
    <s v="4.1.1"/>
    <s v="T.03"/>
    <n v="9"/>
    <x v="32"/>
    <s v="T.03x9"/>
    <s v="Er zijn veel wetten die direct of indirect relevant zijn voor de ICT-industrie, zoals copyright, naleving van octrooien, voorkomen van plagiaat en bescherming van intellectueel eigendom"/>
    <x v="10"/>
  </r>
  <r>
    <s v="4.1.1"/>
    <s v="T.04"/>
    <n v="9"/>
    <x v="32"/>
    <s v="T.04x9"/>
    <s v="Privacy is het vermogen van een organisatie of individu te bepalen welke gegevens met derden kunnen worden gedeeld: bijvoorbeeld de algemene verordening gegevensbescherming (AVG) over gegevensbescherming en privacy voor alle individuen"/>
    <x v="11"/>
  </r>
  <r>
    <s v="4.1.1"/>
    <s v="T.05"/>
    <n v="9"/>
    <x v="32"/>
    <s v="T.05x9"/>
    <s v="Beveiliging omvat (1) informatiebeveiliging: beschermen tegen ongeautoriseerde toegang, gebruik, openbaarmaking, verstoring, wijziging, inzage, inspectie, opname of verwoesting en (2) IT-beveiliging: ongeoorloofde toegang tot computers, netwerken en data voorkomen"/>
    <x v="12"/>
  </r>
  <r>
    <s v="4.1.1"/>
    <s v="T.06"/>
    <n v="9"/>
    <x v="32"/>
    <s v="T.06x9"/>
    <s v="Duurzaamheid staat voor het voldoen aan behoeften zonder de toekomst in gevaar te brengen en kan worden gecategoriseerd als ecologische, sociale of economische duurzaamheid"/>
    <x v="13"/>
  </r>
  <r>
    <s v="4.1.1"/>
    <s v="T.07"/>
    <n v="9"/>
    <x v="32"/>
    <s v="T.07x9"/>
    <s v="Bruikbaarheid is de kwaliteit van een product, dienst of systeem, zoals ervaren door eindgebruikers, voor specifiek te bereiken doelen, effectief, efficiënt en bevredigend in een vooraf bepaalde context"/>
    <x v="14"/>
  </r>
  <r>
    <s v="4.1.2"/>
    <s v="A.01"/>
    <n v="4"/>
    <x v="33"/>
    <s v="A.01x4"/>
    <s v="het organiseren en borgen van de bouw en implementatie van innovatieve IV oplossingen op de lange termijn"/>
    <x v="19"/>
  </r>
  <r>
    <s v="4.1.2"/>
    <s v="C.02"/>
    <n v="3"/>
    <x v="33"/>
    <s v="C.02x3"/>
    <s v="het zorgen voor de integriteit van het systeem door het toepassen van functionele updates, software- of hardwaretoevoegingen en het inregelen van onderhoudsactiviteiten; het voldoen aan de budgeteisen "/>
    <x v="36"/>
  </r>
  <r>
    <s v="4.1.2"/>
    <s v="D.01"/>
    <n v="4"/>
    <x v="33"/>
    <s v="D.01x4"/>
    <s v="het gebruikmaken van specifieke kennis en van externe standaarden en best practices"/>
    <x v="43"/>
  </r>
  <r>
    <s v="4.1.2"/>
    <s v="D.02"/>
    <n v="4"/>
    <x v="33"/>
    <s v="D.02x4"/>
    <s v="het gebruiken van uiteenlopende specifieke kennis en het zorgen dat daarvan gebruik wordt gemaakt; het autoriseren van externe standaarden en best practices "/>
    <x v="44"/>
  </r>
  <r>
    <s v="4.1.2"/>
    <s v="D.10"/>
    <n v="3"/>
    <x v="33"/>
    <s v="D.10x3"/>
    <s v="het analyseren van bedrijfsprocessen en bijbehorende informatie-eisen en het daarmee voorzien in de meest geschikte informatiestructuur"/>
    <x v="6"/>
  </r>
  <r>
    <s v="4.1.2"/>
    <s v="D.10"/>
    <n v="4"/>
    <x v="33"/>
    <s v="D.10x4"/>
    <s v="de juiste informatiestructuur integreren in de organisatie-omgeving"/>
    <x v="6"/>
  </r>
  <r>
    <s v="4.1.2"/>
    <s v="E.02"/>
    <n v="3"/>
    <x v="33"/>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4.1.2"/>
    <s v="E.02"/>
    <n v="4"/>
    <x v="33"/>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r>
  <r>
    <s v="4.1.2"/>
    <s v="E.03"/>
    <n v="3"/>
    <x v="33"/>
    <s v="E.03x3"/>
    <s v="het in staat zijn de juiste acties te ondernemen om de veiligheid te borgen en risicoblootstelling te vermijden; het evalueren, managen en garanderen van de validering van uitzonderingen; het uitvoeren van audits uit op IV-processen en -omgeving"/>
    <x v="24"/>
  </r>
  <r>
    <s v="4.1.2"/>
    <s v="E.03"/>
    <n v="4"/>
    <x v="33"/>
    <s v="E.03x4"/>
    <s v="het organiseren en borgen van het definiëren en toepasbaar maken van beleid voor risicobeheer door rekening te houden met alle mogelijke beperkingen, waaronder technische, economische en politieke kwesties en daarbij taken te delegeren"/>
    <x v="24"/>
  </r>
  <r>
    <s v="4.1.2"/>
    <s v="E.05"/>
    <n v="3"/>
    <x v="33"/>
    <s v="E.05x3"/>
    <s v="het toepassen van specifieke kennis om bestaande IV-processen en oplossingen te onderzoeken, zodat potentiële verbeteringen / innovaties bepaald kunnen worden en  aanbevelingen kunnen worden opgesteld"/>
    <x v="25"/>
  </r>
  <r>
    <s v="4.1.2"/>
    <s v="E.05"/>
    <n v="4"/>
    <x v="33"/>
    <s v="E.05x4"/>
    <s v="het organiseren en borgen van innovatieve implementaties / verbeteringen die bijdragen aan grotere efficiëntie; het aantonen aan de directie dat de organisatie voordeel heeft van potentiële wijzigingen"/>
    <x v="25"/>
  </r>
  <r>
    <s v="4.1.2"/>
    <s v="E.07"/>
    <n v="3"/>
    <x v="33"/>
    <s v="E.07x3"/>
    <s v="het evalueren van wijzigingseisen en het gebruiken van specifieke vaardigheden om potentiële methoden en standaarden te identificeren die ingezet kunnen worden"/>
    <x v="18"/>
  </r>
  <r>
    <s v="4.1.2"/>
    <s v="E.07"/>
    <n v="4"/>
    <x v="33"/>
    <s v="E.07x4"/>
    <s v="het organiseren en borgen van het plannen, beheren en implementeren van significante IV-wijzigingen in de organisatie "/>
    <x v="18"/>
  </r>
  <r>
    <s v="4.1.2"/>
    <s v="E.08"/>
    <n v="3"/>
    <x v="33"/>
    <s v="E.08x3"/>
    <s v="het evalueren van indicatoren en maatregelen op het gebied van securitymanagement en bepalen of ze aan de normen voldoen; het onderzoeken van inbreuken op de beveiliging en het nemen van correctiemaatregelen "/>
    <x v="7"/>
  </r>
  <r>
    <s v="4.1.2"/>
    <s v="E.08"/>
    <n v="4"/>
    <x v="33"/>
    <s v="E.08x4"/>
    <s v="het organiseren en borgen dat de integriteit, vertrouwelijkheid en beschikbaarheid van gegevens zijn opgeslagen in de Informatiesystemen en dat ze voldoen aan alle wettelijke vereisten"/>
    <x v="7"/>
  </r>
  <r>
    <s v="4.1.2"/>
    <s v="T.01"/>
    <n v="9"/>
    <x v="33"/>
    <s v="T.01x9"/>
    <s v="Toegankelijkheid is van toepassing op het ontwerp van producten, apparaten, services of omgevingen om ervoor te zorgen dat ze voor iedereen bruikbaar zijn, ongeacht hun persoonlijke capaciteiten"/>
    <x v="8"/>
  </r>
  <r>
    <s v="4.1.2"/>
    <s v="T.02"/>
    <n v="9"/>
    <x v="33"/>
    <s v="T.02x9"/>
    <s v="Ethiek in ICT behandelt de procedures, waarden en praktijken die ICT en haar gerelateerde disciplines beheersen zonder de integriteit, morele waarden of overtuigingen van een individu, organisatie of de mensheid: professioneel gedrag in de ICT"/>
    <x v="9"/>
  </r>
  <r>
    <s v="4.1.2"/>
    <s v="T.03"/>
    <n v="9"/>
    <x v="33"/>
    <s v="T.03x9"/>
    <s v="Er zijn veel wetten die direct of indirect relevant zijn voor de ICT-industrie, zoals copyright, naleving van octrooien, voorkomen van plagiaat en bescherming van intellectueel eigendom"/>
    <x v="10"/>
  </r>
  <r>
    <s v="4.1.2"/>
    <s v="T.04"/>
    <n v="9"/>
    <x v="33"/>
    <s v="T.04x9"/>
    <s v="Privacy is het vermogen van een organisatie of individu te bepalen welke gegevens met derden kunnen worden gedeeld: bijvoorbeeld de algemene verordening gegevensbescherming (AVG) over gegevensbescherming en privacy voor alle individuen"/>
    <x v="11"/>
  </r>
  <r>
    <s v="4.1.2"/>
    <s v="T.05"/>
    <n v="9"/>
    <x v="33"/>
    <s v="T.05x9"/>
    <s v="Beveiliging omvat (1) informatiebeveiliging: beschermen tegen ongeautoriseerde toegang, gebruik, openbaarmaking, verstoring, wijziging, inzage, inspectie, opname of verwoesting en (2) IT-beveiliging: ongeoorloofde toegang tot computers, netwerken en data voorkomen"/>
    <x v="12"/>
  </r>
  <r>
    <s v="4.1.2"/>
    <s v="T.06"/>
    <n v="9"/>
    <x v="33"/>
    <s v="T.06x9"/>
    <s v="Duurzaamheid staat voor het voldoen aan behoeften zonder de toekomst in gevaar te brengen en kan worden gecategoriseerd als ecologische, sociale of economische duurzaamheid"/>
    <x v="13"/>
  </r>
  <r>
    <s v="4.1.2"/>
    <s v="T.07"/>
    <n v="9"/>
    <x v="33"/>
    <s v="T.07x9"/>
    <s v="Bruikbaarheid is de kwaliteit van een product, dienst of systeem, zoals ervaren door eindgebruikers, voor specifiek te bereiken doelen, effectief, efficiënt en bevredigend in een vooraf bepaalde context"/>
    <x v="14"/>
  </r>
  <r>
    <s v="4.1.3"/>
    <s v="A.01"/>
    <n v="4"/>
    <x v="34"/>
    <s v="A.01x4"/>
    <s v="het organiseren en borgen van de bouw en implementatie van innovatieve IV oplossingen op de lange termijn"/>
    <x v="19"/>
  </r>
  <r>
    <s v="4.1.3"/>
    <s v="A.06"/>
    <n v="3"/>
    <x v="34"/>
    <s v="A.06x3"/>
    <s v="de verantwoordelijkheid nemen voor eigen acties en die van anderen om te garanderen dat de applicatie op een correcte manier is geïntegreerd in een complexe omgeving en voldoet aan de behoeften van gebruikers / klanten "/>
    <x v="1"/>
  </r>
  <r>
    <s v="4.1.3"/>
    <s v="A.07"/>
    <n v="4"/>
    <x v="34"/>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r>
  <r>
    <s v="4.1.3"/>
    <s v="B.01"/>
    <n v="3"/>
    <x v="34"/>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r>
  <r>
    <s v="4.1.3"/>
    <s v="B.02"/>
    <n v="3"/>
    <x v="34"/>
    <s v="B.02x3"/>
    <s v="verantwoordelijk zijn voor eigen acties en die van anderen in het integratieproces, het naleven van de toepasbare normen en wijzigingsprocedures om de integriteit te bewaren van de gehele functionaliteit en betrouwbaarheid"/>
    <x v="4"/>
  </r>
  <r>
    <s v="4.1.3"/>
    <s v="B.03"/>
    <n v="3"/>
    <x v="34"/>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r>
  <r>
    <s v="4.1.3"/>
    <s v="B.06"/>
    <n v="3"/>
    <x v="34"/>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r>
  <r>
    <s v="4.1.3"/>
    <s v="C.04"/>
    <n v="3"/>
    <x v="34"/>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r>
  <r>
    <s v="4.1.3"/>
    <s v="D.01"/>
    <n v="4"/>
    <x v="34"/>
    <s v="D.01x4"/>
    <s v="het gebruikmaken van specifieke kennis en van externe standaarden en best practices"/>
    <x v="43"/>
  </r>
  <r>
    <s v="4.1.3"/>
    <s v="D.10"/>
    <n v="3"/>
    <x v="34"/>
    <s v="D.10x3"/>
    <s v="het analyseren van bedrijfsprocessen en bijbehorende informatie-eisen en het daarmee voorzien in de meest geschikte informatiestructuur"/>
    <x v="6"/>
  </r>
  <r>
    <s v="4.1.3"/>
    <s v="D.10"/>
    <n v="4"/>
    <x v="34"/>
    <s v="D.10x4"/>
    <s v="de juiste informatiestructuur integreren in de organisatie-omgeving"/>
    <x v="6"/>
  </r>
  <r>
    <s v="4.1.3"/>
    <s v="E.03"/>
    <n v="3"/>
    <x v="34"/>
    <s v="E.03x3"/>
    <s v="het in staat zijn de juiste acties te ondernemen om de veiligheid te borgen en risicoblootstelling te vermijden; het evalueren, managen en garanderen van de validering van uitzonderingen; het uitvoeren van audits uit op IV-processen en -omgeving"/>
    <x v="24"/>
  </r>
  <r>
    <s v="4.1.3"/>
    <s v="E.03"/>
    <n v="4"/>
    <x v="34"/>
    <s v="E.03x4"/>
    <s v="het organiseren en borgen van het definiëren en toepasbaar maken van beleid voor risicobeheer door rekening te houden met alle mogelijke beperkingen, waaronder technische, economische en politieke kwesties en daarbij taken te delegeren"/>
    <x v="24"/>
  </r>
  <r>
    <s v="4.1.3"/>
    <s v="E.08"/>
    <n v="3"/>
    <x v="34"/>
    <s v="E.08x3"/>
    <s v="het evalueren van indicatoren en maatregelen op het gebied van securitymanagement en bepalen of ze aan de normen voldoen; het onderzoeken van inbreuken op de beveiliging en het nemen van correctiemaatregelen "/>
    <x v="7"/>
  </r>
  <r>
    <s v="4.1.3"/>
    <s v="E.08"/>
    <n v="4"/>
    <x v="34"/>
    <s v="E.08x4"/>
    <s v="het organiseren en borgen dat de integriteit, vertrouwelijkheid en beschikbaarheid van gegevens zijn opgeslagen in de Informatiesystemen en dat ze voldoen aan alle wettelijke vereisten"/>
    <x v="7"/>
  </r>
  <r>
    <s v="4.1.3"/>
    <s v="E.09"/>
    <n v="4"/>
    <x v="34"/>
    <s v="E.09x4"/>
    <s v="het organiseren en borgen van governancestrategie voor informatiesystemen door relevante processen over de gehele IV-infrastructuur te communiceren, uit te dragen en te beheersen"/>
    <x v="22"/>
  </r>
  <r>
    <s v="4.1.3"/>
    <s v="T.01"/>
    <n v="9"/>
    <x v="34"/>
    <s v="T.01x9"/>
    <s v="Toegankelijkheid is van toepassing op het ontwerp van producten, apparaten, services of omgevingen om ervoor te zorgen dat ze voor iedereen bruikbaar zijn, ongeacht hun persoonlijke capaciteiten"/>
    <x v="8"/>
  </r>
  <r>
    <s v="4.1.3"/>
    <s v="T.02"/>
    <n v="9"/>
    <x v="34"/>
    <s v="T.02x9"/>
    <s v="Ethiek in ICT behandelt de procedures, waarden en praktijken die ICT en haar gerelateerde disciplines beheersen zonder de integriteit, morele waarden of overtuigingen van een individu, organisatie of de mensheid: professioneel gedrag in de ICT"/>
    <x v="9"/>
  </r>
  <r>
    <s v="4.1.3"/>
    <s v="T.03"/>
    <n v="9"/>
    <x v="34"/>
    <s v="T.03x9"/>
    <s v="Er zijn veel wetten die direct of indirect relevant zijn voor de ICT-industrie, zoals copyright, naleving van octrooien, voorkomen van plagiaat en bescherming van intellectueel eigendom"/>
    <x v="10"/>
  </r>
  <r>
    <s v="4.1.3"/>
    <s v="T.04"/>
    <n v="9"/>
    <x v="34"/>
    <s v="T.04x9"/>
    <s v="Privacy is het vermogen van een organisatie of individu te bepalen welke gegevens met derden kunnen worden gedeeld: bijvoorbeeld de algemene verordening gegevensbescherming (AVG) over gegevensbescherming en privacy voor alle individuen"/>
    <x v="11"/>
  </r>
  <r>
    <s v="4.1.3"/>
    <s v="T.05"/>
    <n v="9"/>
    <x v="34"/>
    <s v="T.05x9"/>
    <s v="Beveiliging omvat (1) informatiebeveiliging: beschermen tegen ongeautoriseerde toegang, gebruik, openbaarmaking, verstoring, wijziging, inzage, inspectie, opname of verwoesting en (2) IT-beveiliging: ongeoorloofde toegang tot computers, netwerken en data voorkomen"/>
    <x v="12"/>
  </r>
  <r>
    <s v="4.1.3"/>
    <s v="T.06"/>
    <n v="9"/>
    <x v="34"/>
    <s v="T.06x9"/>
    <s v="Duurzaamheid staat voor het voldoen aan behoeften zonder de toekomst in gevaar te brengen en kan worden gecategoriseerd als ecologische, sociale of economische duurzaamheid"/>
    <x v="13"/>
  </r>
  <r>
    <s v="4.1.3"/>
    <s v="T.07"/>
    <n v="9"/>
    <x v="34"/>
    <s v="T.07x9"/>
    <s v="Bruikbaarheid is de kwaliteit van een product, dienst of systeem, zoals ervaren door eindgebruikers, voor specifiek te bereiken doelen, effectief, efficiënt en bevredigend in een vooraf bepaalde context"/>
    <x v="14"/>
  </r>
  <r>
    <s v="4.2.1"/>
    <s v="A.01"/>
    <n v="4"/>
    <x v="35"/>
    <s v="A.01x4"/>
    <s v="het organiseren en borgen van de bouw en implementatie van innovatieve IV oplossingen op de lange termijn"/>
    <x v="19"/>
  </r>
  <r>
    <s v="4.2.1"/>
    <s v="A.02"/>
    <n v="3"/>
    <x v="35"/>
    <s v="A.02x3"/>
    <s v="de inhoud van de SLA garanderen"/>
    <x v="39"/>
  </r>
  <r>
    <s v="4.2.1"/>
    <s v="A.02"/>
    <n v="4"/>
    <x v="35"/>
    <s v="A.02x4"/>
    <s v="het onderhandelen over herziening van SLA’s in overeenstemming met de organisatiedoelstellingen en het garanderen van het succes van de geplande resultaten"/>
    <x v="39"/>
  </r>
  <r>
    <s v="4.2.1"/>
    <s v="A.03"/>
    <n v="3"/>
    <x v="35"/>
    <s v="A.03x3"/>
    <s v="het gebruikmaken van specifieke (product)kennis voor marktanalyses"/>
    <x v="20"/>
  </r>
  <r>
    <s v="4.2.1"/>
    <s v="A.03"/>
    <n v="4"/>
    <x v="35"/>
    <s v="A.03x4"/>
    <s v="het organiseren en borgen van een informatiesysteemstrategie die voldoet aan de vereisten van de organisatie, inclusief risico’s en kansen"/>
    <x v="20"/>
  </r>
  <r>
    <s v="4.2.1"/>
    <s v="C.03"/>
    <n v="3"/>
    <x v="35"/>
    <s v="C.03x3"/>
    <s v="het opzetten van roosters voor operationele taken; het beheren van kosten en budget op basis van interne procedures en externe beperkingen; het vaststellen van het optimaal benodigde aantal fte voor de infrastructuur van het informatiesysteem"/>
    <x v="40"/>
  </r>
  <r>
    <s v="4.2.1"/>
    <s v="D.04"/>
    <n v="3"/>
    <x v="35"/>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r>
  <r>
    <s v="4.2.1"/>
    <s v="D.04"/>
    <n v="4"/>
    <x v="35"/>
    <s v="D.04x4"/>
    <s v="het organiseren en borgen van het inkoopbeleid van de organisatie en het aanbevelen van procesverbeteringen; het toepassen van praktijkervaring en kennis op het gebied van inkoop om de beste besluiten te kunnen nemen  "/>
    <x v="29"/>
  </r>
  <r>
    <s v="4.2.1"/>
    <s v="D.08"/>
    <n v="3"/>
    <x v="35"/>
    <s v="D.08x3"/>
    <s v="het evalueren van contractprestaties op basis van prestatie-indicatoren en het borgen van de prestaties van de volledige supply chain; het invloed uitoefenen op (nieuwe) contractbesprekingen"/>
    <x v="30"/>
  </r>
  <r>
    <s v="4.2.1"/>
    <s v="D.08"/>
    <n v="4"/>
    <x v="35"/>
    <s v="D.08x4"/>
    <s v="het organiseren en borgen van het naleven van contracten en het fungeren als laatste escalatiepunt"/>
    <x v="30"/>
  </r>
  <r>
    <s v="4.2.1"/>
    <s v="D.11"/>
    <n v="3"/>
    <x v="35"/>
    <s v="D.11x3"/>
    <s v="betrouwbare relaties met de klanten creëren en helpen in het identificeren van de klantbehoeften"/>
    <x v="17"/>
  </r>
  <r>
    <s v="4.2.1"/>
    <s v="D.11"/>
    <n v="4"/>
    <x v="35"/>
    <s v="D.11x4"/>
    <s v="het organiseren en ondersteunen van strategische besluiten van de organisaties, het helpen van organisaties om nieuwe IV-oplossingen te bedenken; het bevorderen van partnerschappen en het creëren van waardeproposities"/>
    <x v="17"/>
  </r>
  <r>
    <s v="4.2.1"/>
    <s v="E.01"/>
    <n v="3"/>
    <x v="35"/>
    <s v="E.01x3"/>
    <s v="het gebruikmaken van vaardigheden om kortetermijnprognoses te bieden met behulp van input uit de markt; het beoordelen van de productie- en verkoopcapaciteiten van de organisatie"/>
    <x v="23"/>
  </r>
  <r>
    <s v="4.2.1"/>
    <s v="E.01"/>
    <n v="4"/>
    <x v="35"/>
    <s v="E.01x4"/>
    <s v="de verantwoordelijkheid nemen voor het ontwikkelen van langetermijnprognoses; het identificeren en evalueren van input uit de wijde omgeving, inclusief de politieke en sociale context"/>
    <x v="23"/>
  </r>
  <r>
    <s v="4.2.1"/>
    <s v="E.04"/>
    <n v="3"/>
    <x v="35"/>
    <s v="E.04x3"/>
    <s v="de verantwoording nemen voor eigen acties en die van anderen in het onderhouden van contacten met een gelimiteerd aantal stakeholders"/>
    <x v="31"/>
  </r>
  <r>
    <s v="4.2.1"/>
    <s v="E.04"/>
    <n v="4"/>
    <x v="35"/>
    <s v="E.04x4"/>
    <s v="het organiseren en borgen van stakeholdermanagement; het autoriseren van investeringen in nieuwe en bestaande relaties; het voortouw nemen in het ontwerpen van werkbare procedures om positieve relaties te kunnen onderhouden met organisaties "/>
    <x v="31"/>
  </r>
  <r>
    <s v="4.2.1"/>
    <s v="T.01"/>
    <n v="9"/>
    <x v="35"/>
    <s v="T.01x9"/>
    <s v="Toegankelijkheid is van toepassing op het ontwerp van producten, apparaten, services of omgevingen om ervoor te zorgen dat ze voor iedereen bruikbaar zijn, ongeacht hun persoonlijke capaciteiten"/>
    <x v="8"/>
  </r>
  <r>
    <s v="4.2.1"/>
    <s v="T.02"/>
    <n v="9"/>
    <x v="35"/>
    <s v="T.02x9"/>
    <s v="Ethiek in ICT behandelt de procedures, waarden en praktijken die ICT en haar gerelateerde disciplines beheersen zonder de integriteit, morele waarden of overtuigingen van een individu, organisatie of de mensheid: professioneel gedrag in de ICT"/>
    <x v="9"/>
  </r>
  <r>
    <s v="4.2.1"/>
    <s v="T.03"/>
    <n v="9"/>
    <x v="35"/>
    <s v="T.03x9"/>
    <s v="Er zijn veel wetten die direct of indirect relevant zijn voor de ICT-industrie, zoals copyright, naleving van octrooien, voorkomen van plagiaat en bescherming van intellectueel eigendom"/>
    <x v="10"/>
  </r>
  <r>
    <s v="4.2.1"/>
    <s v="T.04"/>
    <n v="9"/>
    <x v="35"/>
    <s v="T.04x9"/>
    <s v="Privacy is het vermogen van een organisatie of individu te bepalen welke gegevens met derden kunnen worden gedeeld: bijvoorbeeld de algemene verordening gegevensbescherming (AVG) over gegevensbescherming en privacy voor alle individuen"/>
    <x v="11"/>
  </r>
  <r>
    <s v="4.2.1"/>
    <s v="T.05"/>
    <n v="9"/>
    <x v="35"/>
    <s v="T.05x9"/>
    <s v="Beveiliging omvat (1) informatiebeveiliging: beschermen tegen ongeautoriseerde toegang, gebruik, openbaarmaking, verstoring, wijziging, inzage, inspectie, opname of verwoesting en (2) IT-beveiliging: ongeoorloofde toegang tot computers, netwerken en data voorkomen"/>
    <x v="12"/>
  </r>
  <r>
    <s v="4.2.1"/>
    <s v="T.06"/>
    <n v="9"/>
    <x v="35"/>
    <s v="T.06x9"/>
    <s v="Duurzaamheid staat voor het voldoen aan behoeften zonder de toekomst in gevaar te brengen en kan worden gecategoriseerd als ecologische, sociale of economische duurzaamheid"/>
    <x v="13"/>
  </r>
  <r>
    <s v="4.2.1"/>
    <s v="T.07"/>
    <n v="9"/>
    <x v="35"/>
    <s v="T.07x9"/>
    <s v="Bruikbaarheid is de kwaliteit van een product, dienst of systeem, zoals ervaren door eindgebruikers, voor specifiek te bereiken doelen, effectief, efficiënt en bevredigend in een vooraf bepaalde context"/>
    <x v="14"/>
  </r>
  <r>
    <s v="4.2.2"/>
    <s v="A.02"/>
    <n v="3"/>
    <x v="36"/>
    <s v="A.02x3"/>
    <s v="de inhoud van de SLA garanderen"/>
    <x v="39"/>
  </r>
  <r>
    <s v="4.2.2"/>
    <s v="A.02"/>
    <n v="4"/>
    <x v="36"/>
    <s v="A.02x4"/>
    <s v="het onderhandelen over herziening van SLA’s in overeenstemming met de organisatiedoelstellingen en het garanderen van het succes van de geplande resultaten"/>
    <x v="39"/>
  </r>
  <r>
    <s v="4.2.2"/>
    <s v="C.03"/>
    <n v="3"/>
    <x v="36"/>
    <s v="C.03x3"/>
    <s v="het opzetten van roosters voor operationele taken; het beheren van kosten en budget op basis van interne procedures en externe beperkingen; het vaststellen van het optimaal benodigde aantal fte voor de infrastructuur van het informatiesysteem"/>
    <x v="40"/>
  </r>
  <r>
    <s v="4.2.2"/>
    <s v="D.04"/>
    <n v="3"/>
    <x v="36"/>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r>
  <r>
    <s v="4.2.2"/>
    <s v="D.04"/>
    <n v="4"/>
    <x v="36"/>
    <s v="D.04x4"/>
    <s v="het organiseren en borgen van het inkoopbeleid van de organisatie en het aanbevelen van procesverbeteringen; het toepassen van praktijkervaring en kennis op het gebied van inkoop om de beste besluiten te kunnen nemen  "/>
    <x v="29"/>
  </r>
  <r>
    <s v="4.2.2"/>
    <s v="D.08"/>
    <n v="3"/>
    <x v="36"/>
    <s v="D.08x3"/>
    <s v="het evalueren van contractprestaties op basis van prestatie-indicatoren en het borgen van de prestaties van de volledige supply chain; het invloed uitoefenen op (nieuwe) contractbesprekingen"/>
    <x v="30"/>
  </r>
  <r>
    <s v="4.2.2"/>
    <s v="D.08"/>
    <n v="4"/>
    <x v="36"/>
    <s v="D.08x4"/>
    <s v="het organiseren en borgen van het naleven van contracten en het fungeren als laatste escalatiepunt"/>
    <x v="30"/>
  </r>
  <r>
    <s v="4.2.2"/>
    <s v="D.11"/>
    <n v="3"/>
    <x v="36"/>
    <s v="D.11x3"/>
    <s v="betrouwbare relaties met de klanten creëren en helpen in het identificeren van de klantbehoeften"/>
    <x v="17"/>
  </r>
  <r>
    <s v="4.2.2"/>
    <s v="D.11"/>
    <n v="4"/>
    <x v="36"/>
    <s v="D.11x4"/>
    <s v="het organiseren en ondersteunen van strategische besluiten van de organisaties, het helpen van organisaties om nieuwe IV-oplossingen te bedenken; het bevorderen van partnerschappen en het creëren van waardeproposities"/>
    <x v="17"/>
  </r>
  <r>
    <s v="4.2.2"/>
    <s v="E.04"/>
    <n v="3"/>
    <x v="36"/>
    <s v="E.04x3"/>
    <s v="de verantwoording nemen voor eigen acties en die van anderen in het onderhouden van contacten met een gelimiteerd aantal stakeholders"/>
    <x v="31"/>
  </r>
  <r>
    <s v="4.2.2"/>
    <s v="E.04"/>
    <n v="4"/>
    <x v="36"/>
    <s v="E.04x4"/>
    <s v="het organiseren en borgen van stakeholdermanagement; het autoriseren van investeringen in nieuwe en bestaande relaties; het voortouw nemen in het ontwerpen van werkbare procedures om positieve relaties te kunnen onderhouden met organisaties "/>
    <x v="31"/>
  </r>
  <r>
    <s v="4.2.2"/>
    <s v="T.01"/>
    <n v="9"/>
    <x v="36"/>
    <s v="T.01x9"/>
    <s v="Toegankelijkheid is van toepassing op het ontwerp van producten, apparaten, services of omgevingen om ervoor te zorgen dat ze voor iedereen bruikbaar zijn, ongeacht hun persoonlijke capaciteiten"/>
    <x v="8"/>
  </r>
  <r>
    <s v="4.2.2"/>
    <s v="T.02"/>
    <n v="9"/>
    <x v="36"/>
    <s v="T.02x9"/>
    <s v="Ethiek in ICT behandelt de procedures, waarden en praktijken die ICT en haar gerelateerde disciplines beheersen zonder de integriteit, morele waarden of overtuigingen van een individu, organisatie of de mensheid: professioneel gedrag in de ICT"/>
    <x v="9"/>
  </r>
  <r>
    <s v="4.2.2"/>
    <s v="T.03"/>
    <n v="9"/>
    <x v="36"/>
    <s v="T.03x9"/>
    <s v="Er zijn veel wetten die direct of indirect relevant zijn voor de ICT-industrie, zoals copyright, naleving van octrooien, voorkomen van plagiaat en bescherming van intellectueel eigendom"/>
    <x v="10"/>
  </r>
  <r>
    <s v="4.2.2"/>
    <s v="T.04"/>
    <n v="9"/>
    <x v="36"/>
    <s v="T.04x9"/>
    <s v="Privacy is het vermogen van een organisatie of individu te bepalen welke gegevens met derden kunnen worden gedeeld: bijvoorbeeld de algemene verordening gegevensbescherming (AVG) over gegevensbescherming en privacy voor alle individuen"/>
    <x v="11"/>
  </r>
  <r>
    <s v="4.2.2"/>
    <s v="T.05"/>
    <n v="9"/>
    <x v="36"/>
    <s v="T.05x9"/>
    <s v="Beveiliging omvat (1) informatiebeveiliging: beschermen tegen ongeautoriseerde toegang, gebruik, openbaarmaking, verstoring, wijziging, inzage, inspectie, opname of verwoesting en (2) IT-beveiliging: ongeoorloofde toegang tot computers, netwerken en data voorkomen"/>
    <x v="12"/>
  </r>
  <r>
    <s v="4.2.2"/>
    <s v="T.06"/>
    <n v="9"/>
    <x v="36"/>
    <s v="T.06x9"/>
    <s v="Duurzaamheid staat voor het voldoen aan behoeften zonder de toekomst in gevaar te brengen en kan worden gecategoriseerd als ecologische, sociale of economische duurzaamheid"/>
    <x v="13"/>
  </r>
  <r>
    <s v="4.2.2"/>
    <s v="T.07"/>
    <n v="9"/>
    <x v="36"/>
    <s v="T.07x9"/>
    <s v="Bruikbaarheid is de kwaliteit van een product, dienst of systeem, zoals ervaren door eindgebruikers, voor specifiek te bereiken doelen, effectief, efficiënt en bevredigend in een vooraf bepaalde context"/>
    <x v="14"/>
  </r>
  <r>
    <s v="4.2.3"/>
    <s v="A.02"/>
    <n v="3"/>
    <x v="37"/>
    <s v="A.02x3"/>
    <s v="de inhoud van de SLA garanderen"/>
    <x v="39"/>
  </r>
  <r>
    <s v="4.2.3"/>
    <s v="A.02"/>
    <n v="4"/>
    <x v="37"/>
    <s v="A.02x4"/>
    <s v="het onderhandelen over herziening van SLA’s in overeenstemming met de organisatiedoelstellingen en het garanderen van het succes van de geplande resultaten"/>
    <x v="39"/>
  </r>
  <r>
    <s v="4.2.3"/>
    <s v="A.03"/>
    <n v="3"/>
    <x v="37"/>
    <s v="A.03x3"/>
    <s v="het gebruikmaken van specifieke (product)kennis voor marktanalyses"/>
    <x v="20"/>
  </r>
  <r>
    <s v="4.2.3"/>
    <s v="A.03"/>
    <n v="4"/>
    <x v="37"/>
    <s v="A.03x4"/>
    <s v="het organiseren en borgen van een informatiesysteemstrategie die voldoet aan de vereisten van de organisatie, inclusief risico’s en kansen"/>
    <x v="20"/>
  </r>
  <r>
    <s v="4.2.3"/>
    <s v="C.03"/>
    <n v="3"/>
    <x v="37"/>
    <s v="C.03x3"/>
    <s v="het opzetten van roosters voor operationele taken; het beheren van kosten en budget op basis van interne procedures en externe beperkingen; het vaststellen van het optimaal benodigde aantal fte voor de infrastructuur van het informatiesysteem"/>
    <x v="40"/>
  </r>
  <r>
    <s v="4.2.3"/>
    <s v="D.04"/>
    <n v="3"/>
    <x v="37"/>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r>
  <r>
    <s v="4.2.3"/>
    <s v="D.04"/>
    <n v="4"/>
    <x v="37"/>
    <s v="D.04x4"/>
    <s v="het organiseren en borgen van het inkoopbeleid van de organisatie en het aanbevelen van procesverbeteringen; het toepassen van praktijkervaring en kennis op het gebied van inkoop om de beste besluiten te kunnen nemen  "/>
    <x v="29"/>
  </r>
  <r>
    <s v="4.2.3"/>
    <s v="D.05"/>
    <n v="2"/>
    <x v="37"/>
    <s v="D.05x2"/>
    <s v="het samenwerken in de totstandkoming van proposals/voorstellen in overeenstemming met de bedrijfscapaciteit en klantbehoeften"/>
    <x v="27"/>
  </r>
  <r>
    <s v="4.2.3"/>
    <s v="D.05"/>
    <n v="3"/>
    <x v="37"/>
    <s v="D.05x3"/>
    <s v="het op creatieve wijze ontwikkelen van proposals/voorstellen in complexe situaties; het waar nodig aanpassen van oplossingen in een complexe technische en juridische omgeving, waarbij de haalbaarheid, legitimiteit en technische validiteit worden zekergesteld"/>
    <x v="27"/>
  </r>
  <r>
    <s v="4.2.3"/>
    <s v="D.05"/>
    <n v="4"/>
    <x v="37"/>
    <s v="D.05x4"/>
    <s v="het reviewen en implementeren van een passende verkoopstrategie om de organisatiedoeleinden te behalen; het bepalen en alloceren van doelen om de marktcondities aan te pakken; het coördineren van multidisciplinaire teams"/>
    <x v="27"/>
  </r>
  <r>
    <s v="4.2.3"/>
    <s v="D.08"/>
    <n v="3"/>
    <x v="37"/>
    <s v="D.08x3"/>
    <s v="het evalueren van contractprestaties op basis van prestatie-indicatoren en het borgen van de prestaties van de volledige supply chain; het invloed uitoefenen op (nieuwe) contractbesprekingen"/>
    <x v="30"/>
  </r>
  <r>
    <s v="4.2.3"/>
    <s v="D.08"/>
    <n v="4"/>
    <x v="37"/>
    <s v="D.08x4"/>
    <s v="het organiseren en borgen van het naleven van contracten en het fungeren als laatste escalatiepunt"/>
    <x v="30"/>
  </r>
  <r>
    <s v="4.2.3"/>
    <s v="D.11"/>
    <n v="3"/>
    <x v="37"/>
    <s v="D.11x3"/>
    <s v="betrouwbare relaties met de klanten creëren en helpen in het identificeren van de klantbehoeften"/>
    <x v="17"/>
  </r>
  <r>
    <s v="4.2.3"/>
    <s v="D.11"/>
    <n v="4"/>
    <x v="37"/>
    <s v="D.11x4"/>
    <s v="het organiseren en ondersteunen van strategische besluiten van de organisaties, het helpen van organisaties om nieuwe IV-oplossingen te bedenken; het bevorderen van partnerschappen en het creëren van waardeproposities"/>
    <x v="17"/>
  </r>
  <r>
    <s v="4.2.3"/>
    <s v="E.04"/>
    <n v="3"/>
    <x v="37"/>
    <s v="E.04x3"/>
    <s v="de verantwoording nemen voor eigen acties en die van anderen in het onderhouden van contacten met een gelimiteerd aantal stakeholders"/>
    <x v="31"/>
  </r>
  <r>
    <s v="4.2.3"/>
    <s v="E.04"/>
    <n v="4"/>
    <x v="37"/>
    <s v="E.04x4"/>
    <s v="het organiseren en borgen van stakeholdermanagement; het autoriseren van investeringen in nieuwe en bestaande relaties; het voortouw nemen in het ontwerpen van werkbare procedures om positieve relaties te kunnen onderhouden met organisaties "/>
    <x v="31"/>
  </r>
  <r>
    <s v="4.2.3"/>
    <s v="T.01"/>
    <n v="9"/>
    <x v="37"/>
    <s v="T.01x9"/>
    <s v="Toegankelijkheid is van toepassing op het ontwerp van producten, apparaten, services of omgevingen om ervoor te zorgen dat ze voor iedereen bruikbaar zijn, ongeacht hun persoonlijke capaciteiten"/>
    <x v="8"/>
  </r>
  <r>
    <s v="4.2.3"/>
    <s v="T.02"/>
    <n v="9"/>
    <x v="37"/>
    <s v="T.02x9"/>
    <s v="Ethiek in ICT behandelt de procedures, waarden en praktijken die ICT en haar gerelateerde disciplines beheersen zonder de integriteit, morele waarden of overtuigingen van een individu, organisatie of de mensheid: professioneel gedrag in de ICT"/>
    <x v="9"/>
  </r>
  <r>
    <s v="4.2.3"/>
    <s v="T.03"/>
    <n v="9"/>
    <x v="37"/>
    <s v="T.03x9"/>
    <s v="Er zijn veel wetten die direct of indirect relevant zijn voor de ICT-industrie, zoals copyright, naleving van octrooien, voorkomen van plagiaat en bescherming van intellectueel eigendom"/>
    <x v="10"/>
  </r>
  <r>
    <s v="4.2.3"/>
    <s v="T.04"/>
    <n v="9"/>
    <x v="37"/>
    <s v="T.04x9"/>
    <s v="Privacy is het vermogen van een organisatie of individu te bepalen welke gegevens met derden kunnen worden gedeeld: bijvoorbeeld de algemene verordening gegevensbescherming (AVG) over gegevensbescherming en privacy voor alle individuen"/>
    <x v="11"/>
  </r>
  <r>
    <s v="4.2.3"/>
    <s v="T.05"/>
    <n v="9"/>
    <x v="37"/>
    <s v="T.05x9"/>
    <s v="Beveiliging omvat (1) informatiebeveiliging: beschermen tegen ongeautoriseerde toegang, gebruik, openbaarmaking, verstoring, wijziging, inzage, inspectie, opname of verwoesting en (2) IT-beveiliging: ongeoorloofde toegang tot computers, netwerken en data voorkomen"/>
    <x v="12"/>
  </r>
  <r>
    <s v="4.2.3"/>
    <s v="T.06"/>
    <n v="9"/>
    <x v="37"/>
    <s v="T.06x9"/>
    <s v="Duurzaamheid staat voor het voldoen aan behoeften zonder de toekomst in gevaar te brengen en kan worden gecategoriseerd als ecologische, sociale of economische duurzaamheid"/>
    <x v="13"/>
  </r>
  <r>
    <s v="4.2.3"/>
    <s v="T.07"/>
    <n v="9"/>
    <x v="37"/>
    <s v="T.07x9"/>
    <s v="Bruikbaarheid is de kwaliteit van een product, dienst of systeem, zoals ervaren door eindgebruikers, voor specifiek te bereiken doelen, effectief, efficiënt en bevredigend in een vooraf bepaalde context"/>
    <x v="14"/>
  </r>
  <r>
    <s v="4.2.4"/>
    <s v="A.01"/>
    <n v="4"/>
    <x v="38"/>
    <s v="A.01x4"/>
    <s v="het organiseren en borgen van de bouw en implementatie van innovatieve IV oplossingen op de lange termijn"/>
    <x v="19"/>
  </r>
  <r>
    <s v="4.2.4"/>
    <s v="A.02"/>
    <n v="4"/>
    <x v="38"/>
    <s v="A.02x4"/>
    <s v="het onderhandelen over herziening van SLA’s in overeenstemming met de organisatiedoelstellingen en het garanderen van het succes van de geplande resultaten"/>
    <x v="39"/>
  </r>
  <r>
    <s v="4.2.4"/>
    <s v="A.03"/>
    <n v="4"/>
    <x v="38"/>
    <s v="A.03x4"/>
    <s v="het organiseren en borgen van een informatiesysteemstrategie die voldoet aan de vereisten van de organisatie, inclusief risico’s en kansen"/>
    <x v="20"/>
  </r>
  <r>
    <s v="4.2.4"/>
    <s v="C.03"/>
    <n v="3"/>
    <x v="38"/>
    <s v="C.03x3"/>
    <s v="het opzetten van roosters voor operationele taken; het beheren van kosten en budget op basis van interne procedures en externe beperkingen; het vaststellen van het optimaal benodigde aantal fte voor de infrastructuur van het informatiesysteem"/>
    <x v="40"/>
  </r>
  <r>
    <s v="4.2.4"/>
    <s v="D.04"/>
    <n v="3"/>
    <x v="38"/>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r>
  <r>
    <s v="4.2.4"/>
    <s v="D.04"/>
    <n v="4"/>
    <x v="38"/>
    <s v="D.04x4"/>
    <s v="het organiseren en borgen van het inkoopbeleid van de organisatie en het aanbevelen van procesverbeteringen; het toepassen van praktijkervaring en kennis op het gebied van inkoop om de beste besluiten te kunnen nemen  "/>
    <x v="29"/>
  </r>
  <r>
    <s v="4.2.4"/>
    <s v="D.08"/>
    <n v="3"/>
    <x v="38"/>
    <s v="D.08x3"/>
    <s v="het evalueren van contractprestaties op basis van prestatie-indicatoren en het borgen van de prestaties van de volledige supply chain; het invloed uitoefenen op (nieuwe) contractbesprekingen"/>
    <x v="30"/>
  </r>
  <r>
    <s v="4.2.4"/>
    <s v="D.08"/>
    <n v="4"/>
    <x v="38"/>
    <s v="D.08x4"/>
    <s v="het organiseren en borgen van het naleven van contracten en het fungeren als laatste escalatiepunt"/>
    <x v="30"/>
  </r>
  <r>
    <s v="4.2.4"/>
    <s v="D.11"/>
    <n v="3"/>
    <x v="38"/>
    <s v="D.11x3"/>
    <s v="betrouwbare relaties met de klanten creëren en helpen in het identificeren van de klantbehoeften"/>
    <x v="17"/>
  </r>
  <r>
    <s v="4.2.4"/>
    <s v="D.11"/>
    <n v="4"/>
    <x v="38"/>
    <s v="D.11x4"/>
    <s v="het organiseren en ondersteunen van strategische besluiten van de organisaties, het helpen van organisaties om nieuwe IV-oplossingen te bedenken; het bevorderen van partnerschappen en het creëren van waardeproposities"/>
    <x v="17"/>
  </r>
  <r>
    <s v="4.2.4"/>
    <s v="E.01"/>
    <n v="4"/>
    <x v="38"/>
    <s v="E.01x4"/>
    <s v="de verantwoordelijkheid nemen voor het ontwikkelen van langetermijnprognoses; het identificeren en evalueren van input uit de wijde omgeving, inclusief de politieke en sociale context"/>
    <x v="23"/>
  </r>
  <r>
    <s v="4.2.4"/>
    <s v="E.03"/>
    <n v="3"/>
    <x v="38"/>
    <s v="E.03x3"/>
    <s v="het in staat zijn de juiste acties te ondernemen om de veiligheid te borgen en risicoblootstelling te vermijden; het evalueren, managen en garanderen van de validering van uitzonderingen; het uitvoeren van audits uit op IV-processen en -omgeving"/>
    <x v="24"/>
  </r>
  <r>
    <s v="4.2.4"/>
    <s v="E.04"/>
    <n v="3"/>
    <x v="38"/>
    <s v="E.04x3"/>
    <s v="de verantwoording nemen voor eigen acties en die van anderen in het onderhouden van contacten met een gelimiteerd aantal stakeholders"/>
    <x v="31"/>
  </r>
  <r>
    <s v="4.2.4"/>
    <s v="E.04"/>
    <n v="4"/>
    <x v="38"/>
    <s v="E.04x4"/>
    <s v="het organiseren en borgen van stakeholdermanagement; het autoriseren van investeringen in nieuwe en bestaande relaties; het voortouw nemen in het ontwerpen van werkbare procedures om positieve relaties te kunnen onderhouden met organisaties "/>
    <x v="31"/>
  </r>
  <r>
    <s v="4.2.4"/>
    <s v="T.01"/>
    <n v="9"/>
    <x v="38"/>
    <s v="T.01x9"/>
    <s v="Toegankelijkheid is van toepassing op het ontwerp van producten, apparaten, services of omgevingen om ervoor te zorgen dat ze voor iedereen bruikbaar zijn, ongeacht hun persoonlijke capaciteiten"/>
    <x v="8"/>
  </r>
  <r>
    <s v="4.2.4"/>
    <s v="T.02"/>
    <n v="9"/>
    <x v="38"/>
    <s v="T.02x9"/>
    <s v="Ethiek in ICT behandelt de procedures, waarden en praktijken die ICT en haar gerelateerde disciplines beheersen zonder de integriteit, morele waarden of overtuigingen van een individu, organisatie of de mensheid: professioneel gedrag in de ICT"/>
    <x v="9"/>
  </r>
  <r>
    <s v="4.2.4"/>
    <s v="T.03"/>
    <n v="9"/>
    <x v="38"/>
    <s v="T.03x9"/>
    <s v="Er zijn veel wetten die direct of indirect relevant zijn voor de ICT-industrie, zoals copyright, naleving van octrooien, voorkomen van plagiaat en bescherming van intellectueel eigendom"/>
    <x v="10"/>
  </r>
  <r>
    <s v="4.2.4"/>
    <s v="T.04"/>
    <n v="9"/>
    <x v="38"/>
    <s v="T.04x9"/>
    <s v="Privacy is het vermogen van een organisatie of individu te bepalen welke gegevens met derden kunnen worden gedeeld: bijvoorbeeld de algemene verordening gegevensbescherming (AVG) over gegevensbescherming en privacy voor alle individuen"/>
    <x v="11"/>
  </r>
  <r>
    <s v="4.2.4"/>
    <s v="T.05"/>
    <n v="9"/>
    <x v="38"/>
    <s v="T.05x9"/>
    <s v="Beveiliging omvat (1) informatiebeveiliging: beschermen tegen ongeautoriseerde toegang, gebruik, openbaarmaking, verstoring, wijziging, inzage, inspectie, opname of verwoesting en (2) IT-beveiliging: ongeoorloofde toegang tot computers, netwerken en data voorkomen"/>
    <x v="12"/>
  </r>
  <r>
    <s v="4.2.4"/>
    <s v="T.06"/>
    <n v="9"/>
    <x v="38"/>
    <s v="T.06x9"/>
    <s v="Duurzaamheid staat voor het voldoen aan behoeften zonder de toekomst in gevaar te brengen en kan worden gecategoriseerd als ecologische, sociale of economische duurzaamheid"/>
    <x v="13"/>
  </r>
  <r>
    <s v="4.2.4"/>
    <s v="T.07"/>
    <n v="9"/>
    <x v="38"/>
    <s v="T.07x9"/>
    <s v="Bruikbaarheid is de kwaliteit van een product, dienst of systeem, zoals ervaren door eindgebruikers, voor specifiek te bereiken doelen, effectief, efficiënt en bevredigend in een vooraf bepaalde context"/>
    <x v="14"/>
  </r>
  <r>
    <s v="4.3.1"/>
    <s v="A.01"/>
    <n v="4"/>
    <x v="39"/>
    <s v="A.01x4"/>
    <s v="het organiseren en borgen van de bouw en implementatie van innovatieve IV oplossingen op de lange termijn"/>
    <x v="19"/>
  </r>
  <r>
    <s v="4.3.1"/>
    <s v="A.03"/>
    <n v="3"/>
    <x v="39"/>
    <s v="A.03x3"/>
    <s v="het gebruikmaken van specifieke (product)kennis voor marktanalyses"/>
    <x v="20"/>
  </r>
  <r>
    <s v="4.3.1"/>
    <s v="A.03"/>
    <n v="4"/>
    <x v="39"/>
    <s v="A.03x4"/>
    <s v="het organiseren en borgen van een informatiesysteemstrategie die voldoet aan de vereisten van de organisatie, inclusief risico’s en kansen"/>
    <x v="20"/>
  </r>
  <r>
    <s v="4.3.1"/>
    <s v="A.05"/>
    <n v="3"/>
    <x v="39"/>
    <s v="A.05x3"/>
    <s v="het gebruikmaken van specifieke kennis om relevante IV-technologie en -specificaties te definiëren die kunnen worden ingezet bij de bouw van meerdere IV-projecten, toepassingen en/of infrastructuurverbeteringen"/>
    <x v="0"/>
  </r>
  <r>
    <s v="4.3.1"/>
    <s v="A.05"/>
    <n v="4"/>
    <x v="39"/>
    <s v="A.05x4"/>
    <s v="het vanuit een brede verantwoordelijkheid definiëren van een strategie zodat IV-technologie conform de behoeften van de organisatie geïmplementeerd wordt, rekening houdend met de huidige IV-platformen, legacy en de laatste innovatieve ontwikkelingen"/>
    <x v="0"/>
  </r>
  <r>
    <s v="4.3.1"/>
    <s v="A.06"/>
    <n v="3"/>
    <x v="39"/>
    <s v="A.06x3"/>
    <s v="de verantwoordelijkheid nemen voor eigen acties en die van anderen om te garanderen dat de applicatie op een correcte manier is geïntegreerd in een complexe omgeving en voldoet aan de behoeften van gebruikers / klanten "/>
    <x v="1"/>
  </r>
  <r>
    <s v="4.3.1"/>
    <s v="A.09"/>
    <n v="4"/>
    <x v="39"/>
    <s v="A.09x4"/>
    <s v="het inzetten van onafhankelijk denken en technologische kennis om verschillende concepten te integreren, zodat unieke oplossingen ontstaan"/>
    <x v="3"/>
  </r>
  <r>
    <s v="4.3.1"/>
    <s v="A.10"/>
    <n v="3"/>
    <x v="39"/>
    <s v="A.10x3"/>
    <s v="het bewerkstelligen en cultiveren van relaties met klanten en gebruikers om hun taken, behoeften en doelen te begrijpen; het gebruiken van een breed scala aan specialistische methoden om belangrijke gebruikersbetrokkenheid te krijgen"/>
    <x v="15"/>
  </r>
  <r>
    <s v="4.3.1"/>
    <s v="A.10"/>
    <n v="4"/>
    <x v="39"/>
    <s v="A.10x4"/>
    <s v="het bieden van deskundige begeleiding om continue verbetering te garanderen en een succesvolle omnichannel gebruikerervaring te bewerkstelligen"/>
    <x v="15"/>
  </r>
  <r>
    <s v="4.3.1"/>
    <s v="B.05"/>
    <n v="3"/>
    <x v="39"/>
    <s v="B.05x3"/>
    <s v="het detailniveau bepalen op basis van het doel en de doelgroep "/>
    <x v="33"/>
  </r>
  <r>
    <s v="4.3.1"/>
    <s v="D.02"/>
    <n v="4"/>
    <x v="39"/>
    <s v="D.02x4"/>
    <s v="het gebruiken van uiteenlopende specifieke kennis en het zorgen dat daarvan gebruik wordt gemaakt; het autoriseren van externe standaarden en best practices "/>
    <x v="44"/>
  </r>
  <r>
    <s v="4.3.1"/>
    <s v="D.06"/>
    <n v="2"/>
    <x v="39"/>
    <s v="D.06x2"/>
    <s v="het begrijpen en toepassen van digitale marketingtactieken om een geïntegreerd en effectief digitaal marketingplan te ontwikkelen, gebruikmakend van gebieden als search, beeldscherm, e-mail, sociale media en mobiele marketing"/>
    <x v="45"/>
  </r>
  <r>
    <s v="4.3.1"/>
    <s v="D.06"/>
    <n v="3"/>
    <x v="39"/>
    <s v="D.06x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x v="45"/>
  </r>
  <r>
    <s v="4.3.1"/>
    <s v="D.06"/>
    <n v="4"/>
    <x v="39"/>
    <s v="D.06x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x v="45"/>
  </r>
  <r>
    <s v="4.3.1"/>
    <s v="D.07"/>
    <n v="2"/>
    <x v="39"/>
    <s v="D.07x2"/>
    <s v="het zoeken en verzamelen van data; het voor analyses voorbereiden van data uit meerdere bronnen en formaten"/>
    <x v="46"/>
  </r>
  <r>
    <s v="4.3.1"/>
    <s v="D.07"/>
    <n v="3"/>
    <x v="39"/>
    <s v="D.07x3"/>
    <s v="het ontwerpen en creëren van data-analysetools om de organisatorische datalevenscyclus te ondersteunen; het verifiëren van de waarheidsgetrouwheid van de data; het verwerken en visualiseren van data-analyseresultaten binnen het domein"/>
    <x v="46"/>
  </r>
  <r>
    <s v="4.3.1"/>
    <s v="D.07"/>
    <n v="4"/>
    <x v="39"/>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r>
  <r>
    <s v="4.3.1"/>
    <s v="D.10"/>
    <n v="3"/>
    <x v="39"/>
    <s v="D.10x3"/>
    <s v="het analyseren van bedrijfsprocessen en bijbehorende informatie-eisen en het daarmee voorzien in de meest geschikte informatiestructuur"/>
    <x v="6"/>
  </r>
  <r>
    <s v="4.3.1"/>
    <s v="D.10"/>
    <n v="4"/>
    <x v="39"/>
    <s v="D.10x4"/>
    <s v="de juiste informatiestructuur integreren in de organisatie-omgeving"/>
    <x v="6"/>
  </r>
  <r>
    <s v="4.3.1"/>
    <s v="D.11"/>
    <n v="3"/>
    <x v="39"/>
    <s v="D.11x3"/>
    <s v="betrouwbare relaties met de klanten creëren en helpen in het identificeren van de klantbehoeften"/>
    <x v="17"/>
  </r>
  <r>
    <s v="4.3.1"/>
    <s v="D.11"/>
    <n v="4"/>
    <x v="39"/>
    <s v="D.11x4"/>
    <s v="het organiseren en ondersteunen van strategische besluiten van de organisaties, het helpen van organisaties om nieuwe IV-oplossingen te bedenken; het bevorderen van partnerschappen en het creëren van waardeproposities"/>
    <x v="17"/>
  </r>
  <r>
    <s v="4.3.1"/>
    <s v="E.02"/>
    <n v="3"/>
    <x v="39"/>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4.3.1"/>
    <s v="E.02"/>
    <n v="4"/>
    <x v="39"/>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r>
  <r>
    <s v="4.3.1"/>
    <s v="E.05"/>
    <n v="3"/>
    <x v="39"/>
    <s v="E.05x3"/>
    <s v="het toepassen van specifieke kennis om bestaande IV-processen en oplossingen te onderzoeken, zodat potentiële verbeteringen / innovaties bepaald kunnen worden en  aanbevelingen kunnen worden opgesteld"/>
    <x v="25"/>
  </r>
  <r>
    <s v="4.3.1"/>
    <s v="E.05"/>
    <n v="4"/>
    <x v="39"/>
    <s v="E.05x4"/>
    <s v="het organiseren en borgen van innovatieve implementaties / verbeteringen die bijdragen aan grotere efficiëntie; het aantonen aan de directie dat de organisatie voordeel heeft van potentiële wijzigingen"/>
    <x v="25"/>
  </r>
  <r>
    <s v="4.3.1"/>
    <s v="E.06"/>
    <n v="3"/>
    <x v="39"/>
    <s v="E.06x3"/>
    <s v="het evalueren van kwaliteitsindicatoren en processen op basis van het kwaliteitsbeleid en indien nodig het voorstellen van herstelacties"/>
    <x v="21"/>
  </r>
  <r>
    <s v="4.3.1"/>
    <s v="E.06"/>
    <n v="4"/>
    <x v="39"/>
    <s v="E.06x4"/>
    <s v="het evalueren en inschatten in hoeverre aan kwaliteitseisen is voldaan en het organiseren en borgen dat het kwaliteitsbeleid wordt geïmplementeerd; het tonen van multifunctioneel leiderschap voor het stellen en overtreffen van kwaliteitsnormen"/>
    <x v="21"/>
  </r>
  <r>
    <s v="4.3.1"/>
    <s v="E.07"/>
    <n v="3"/>
    <x v="39"/>
    <s v="E.07x3"/>
    <s v="het evalueren van wijzigingseisen en het gebruiken van specifieke vaardigheden om potentiële methoden en standaarden te identificeren die ingezet kunnen worden"/>
    <x v="18"/>
  </r>
  <r>
    <s v="4.3.1"/>
    <s v="E.07"/>
    <n v="4"/>
    <x v="39"/>
    <s v="E.07x4"/>
    <s v="het organiseren en borgen van het plannen, beheren en implementeren van significante IV-wijzigingen in de organisatie "/>
    <x v="18"/>
  </r>
  <r>
    <s v="4.3.1"/>
    <s v="T.01"/>
    <n v="9"/>
    <x v="39"/>
    <s v="T.01x9"/>
    <s v="Toegankelijkheid is van toepassing op het ontwerp van producten, apparaten, services of omgevingen om ervoor te zorgen dat ze voor iedereen bruikbaar zijn, ongeacht hun persoonlijke capaciteiten"/>
    <x v="8"/>
  </r>
  <r>
    <s v="4.3.1"/>
    <s v="T.02"/>
    <n v="9"/>
    <x v="39"/>
    <s v="T.02x9"/>
    <s v="Ethiek in ICT behandelt de procedures, waarden en praktijken die ICT en haar gerelateerde disciplines beheersen zonder de integriteit, morele waarden of overtuigingen van een individu, organisatie of de mensheid: professioneel gedrag in de ICT"/>
    <x v="9"/>
  </r>
  <r>
    <s v="4.3.1"/>
    <s v="T.03"/>
    <n v="9"/>
    <x v="39"/>
    <s v="T.03x9"/>
    <s v="Er zijn veel wetten die direct of indirect relevant zijn voor de ICT-industrie, zoals copyright, naleving van octrooien, voorkomen van plagiaat en bescherming van intellectueel eigendom"/>
    <x v="10"/>
  </r>
  <r>
    <s v="4.3.1"/>
    <s v="T.04"/>
    <n v="9"/>
    <x v="39"/>
    <s v="T.04x9"/>
    <s v="Privacy is het vermogen van een organisatie of individu te bepalen welke gegevens met derden kunnen worden gedeeld: bijvoorbeeld de algemene verordening gegevensbescherming (AVG) over gegevensbescherming en privacy voor alle individuen"/>
    <x v="11"/>
  </r>
  <r>
    <s v="4.3.1"/>
    <s v="T.05"/>
    <n v="9"/>
    <x v="39"/>
    <s v="T.05x9"/>
    <s v="Beveiliging omvat (1) informatiebeveiliging: beschermen tegen ongeautoriseerde toegang, gebruik, openbaarmaking, verstoring, wijziging, inzage, inspectie, opname of verwoesting en (2) IT-beveiliging: ongeoorloofde toegang tot computers, netwerken en data voorkomen"/>
    <x v="12"/>
  </r>
  <r>
    <s v="4.3.1"/>
    <s v="T.06"/>
    <n v="9"/>
    <x v="39"/>
    <s v="T.06x9"/>
    <s v="Duurzaamheid staat voor het voldoen aan behoeften zonder de toekomst in gevaar te brengen en kan worden gecategoriseerd als ecologische, sociale of economische duurzaamheid"/>
    <x v="13"/>
  </r>
  <r>
    <s v="4.3.1"/>
    <s v="T.07"/>
    <n v="9"/>
    <x v="39"/>
    <s v="T.07x9"/>
    <s v="Bruikbaarheid is de kwaliteit van een product, dienst of systeem, zoals ervaren door eindgebruikers, voor specifiek te bereiken doelen, effectief, efficiënt en bevredigend in een vooraf bepaalde context"/>
    <x v="14"/>
  </r>
  <r>
    <s v="4.3.2"/>
    <s v="A.05"/>
    <n v="3"/>
    <x v="40"/>
    <s v="A.05x3"/>
    <s v="het gebruikmaken van specifieke kennis om relevante IV-technologie en -specificaties te definiëren die kunnen worden ingezet bij de bouw van meerdere IV-projecten, toepassingen en/of infrastructuurverbeteringen"/>
    <x v="0"/>
  </r>
  <r>
    <s v="4.3.2"/>
    <s v="A.05"/>
    <n v="4"/>
    <x v="40"/>
    <s v="A.05x4"/>
    <s v="het vanuit een brede verantwoordelijkheid definiëren van een strategie zodat IV-technologie conform de behoeften van de organisatie geïmplementeerd wordt, rekening houdend met de huidige IV-platformen, legacy en de laatste innovatieve ontwikkelingen"/>
    <x v="0"/>
  </r>
  <r>
    <s v="4.3.2"/>
    <s v="A.09"/>
    <n v="4"/>
    <x v="40"/>
    <s v="A.09x4"/>
    <s v="het inzetten van onafhankelijk denken en technologische kennis om verschillende concepten te integreren, zodat unieke oplossingen ontstaan"/>
    <x v="3"/>
  </r>
  <r>
    <s v="4.3.2"/>
    <s v="A.10"/>
    <n v="3"/>
    <x v="40"/>
    <s v="A.10x3"/>
    <s v="het bewerkstelligen en cultiveren van relaties met klanten en gebruikers om hun taken, behoeften en doelen te begrijpen; het gebruiken van een breed scala aan specialistische methoden om belangrijke gebruikersbetrokkenheid te krijgen"/>
    <x v="15"/>
  </r>
  <r>
    <s v="4.3.2"/>
    <s v="A.10"/>
    <n v="4"/>
    <x v="40"/>
    <s v="A.10x4"/>
    <s v="het bieden van deskundige begeleiding om continue verbetering te garanderen en een succesvolle omnichannel gebruikerervaring te bewerkstelligen"/>
    <x v="15"/>
  </r>
  <r>
    <s v="4.3.2"/>
    <s v="D.07"/>
    <n v="2"/>
    <x v="40"/>
    <s v="D.07x2"/>
    <s v="het zoeken en verzamelen van data; het voor analyses voorbereiden van data uit meerdere bronnen en formaten"/>
    <x v="46"/>
  </r>
  <r>
    <s v="4.3.2"/>
    <s v="D.07"/>
    <n v="3"/>
    <x v="40"/>
    <s v="D.07x3"/>
    <s v="het ontwerpen en creëren van data-analysetools om de organisatorische datalevenscyclus te ondersteunen; het verifiëren van de waarheidsgetrouwheid van de data; het verwerken en visualiseren van data-analyseresultaten binnen het domein"/>
    <x v="46"/>
  </r>
  <r>
    <s v="4.3.2"/>
    <s v="D.07"/>
    <n v="4"/>
    <x v="40"/>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r>
  <r>
    <s v="4.3.2"/>
    <s v="D.10"/>
    <n v="3"/>
    <x v="40"/>
    <s v="D.10x3"/>
    <s v="het analyseren van bedrijfsprocessen en bijbehorende informatie-eisen en het daarmee voorzien in de meest geschikte informatiestructuur"/>
    <x v="6"/>
  </r>
  <r>
    <s v="4.3.2"/>
    <s v="D.10"/>
    <n v="4"/>
    <x v="40"/>
    <s v="D.10x4"/>
    <s v="de juiste informatiestructuur integreren in de organisatie-omgeving"/>
    <x v="6"/>
  </r>
  <r>
    <s v="4.3.2"/>
    <s v="D.11"/>
    <n v="3"/>
    <x v="40"/>
    <s v="D.11x3"/>
    <s v="betrouwbare relaties met de klanten creëren en helpen in het identificeren van de klantbehoeften"/>
    <x v="17"/>
  </r>
  <r>
    <s v="4.3.2"/>
    <s v="D.11"/>
    <n v="4"/>
    <x v="40"/>
    <s v="D.11x4"/>
    <s v="het organiseren en ondersteunen van strategische besluiten van de organisaties, het helpen van organisaties om nieuwe IV-oplossingen te bedenken; het bevorderen van partnerschappen en het creëren van waardeproposities"/>
    <x v="17"/>
  </r>
  <r>
    <s v="4.3.2"/>
    <s v="E.02"/>
    <n v="3"/>
    <x v="40"/>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4.3.2"/>
    <s v="E.02"/>
    <n v="4"/>
    <x v="40"/>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r>
  <r>
    <s v="4.3.2"/>
    <s v="E.05"/>
    <n v="3"/>
    <x v="40"/>
    <s v="E.05x3"/>
    <s v="het toepassen van specifieke kennis om bestaande IV-processen en oplossingen te onderzoeken, zodat potentiële verbeteringen / innovaties bepaald kunnen worden en  aanbevelingen kunnen worden opgesteld"/>
    <x v="25"/>
  </r>
  <r>
    <s v="4.3.2"/>
    <s v="E.05"/>
    <n v="4"/>
    <x v="40"/>
    <s v="E.05x4"/>
    <s v="het organiseren en borgen van innovatieve implementaties / verbeteringen die bijdragen aan grotere efficiëntie; het aantonen aan de directie dat de organisatie voordeel heeft van potentiële wijzigingen"/>
    <x v="25"/>
  </r>
  <r>
    <s v="4.3.2"/>
    <s v="E.07"/>
    <n v="3"/>
    <x v="40"/>
    <s v="E.07x3"/>
    <s v="het evalueren van wijzigingseisen en het gebruiken van specifieke vaardigheden om potentiële methoden en standaarden te identificeren die ingezet kunnen worden"/>
    <x v="18"/>
  </r>
  <r>
    <s v="4.3.2"/>
    <s v="E.07"/>
    <n v="4"/>
    <x v="40"/>
    <s v="E.07x4"/>
    <s v="het organiseren en borgen van het plannen, beheren en implementeren van significante IV-wijzigingen in de organisatie "/>
    <x v="18"/>
  </r>
  <r>
    <s v="4.3.2"/>
    <s v="T.01"/>
    <n v="9"/>
    <x v="40"/>
    <s v="T.01x9"/>
    <s v="Toegankelijkheid is van toepassing op het ontwerp van producten, apparaten, services of omgevingen om ervoor te zorgen dat ze voor iedereen bruikbaar zijn, ongeacht hun persoonlijke capaciteiten"/>
    <x v="8"/>
  </r>
  <r>
    <s v="4.3.2"/>
    <s v="T.02"/>
    <n v="9"/>
    <x v="40"/>
    <s v="T.02x9"/>
    <s v="Ethiek in ICT behandelt de procedures, waarden en praktijken die ICT en haar gerelateerde disciplines beheersen zonder de integriteit, morele waarden of overtuigingen van een individu, organisatie of de mensheid: professioneel gedrag in de ICT"/>
    <x v="9"/>
  </r>
  <r>
    <s v="4.3.2"/>
    <s v="T.03"/>
    <n v="9"/>
    <x v="40"/>
    <s v="T.03x9"/>
    <s v="Er zijn veel wetten die direct of indirect relevant zijn voor de ICT-industrie, zoals copyright, naleving van octrooien, voorkomen van plagiaat en bescherming van intellectueel eigendom"/>
    <x v="10"/>
  </r>
  <r>
    <s v="4.3.2"/>
    <s v="T.04"/>
    <n v="9"/>
    <x v="40"/>
    <s v="T.04x9"/>
    <s v="Privacy is het vermogen van een organisatie of individu te bepalen welke gegevens met derden kunnen worden gedeeld: bijvoorbeeld de algemene verordening gegevensbescherming (AVG) over gegevensbescherming en privacy voor alle individuen"/>
    <x v="11"/>
  </r>
  <r>
    <s v="4.3.2"/>
    <s v="T.05"/>
    <n v="9"/>
    <x v="40"/>
    <s v="T.05x9"/>
    <s v="Beveiliging omvat (1) informatiebeveiliging: beschermen tegen ongeautoriseerde toegang, gebruik, openbaarmaking, verstoring, wijziging, inzage, inspectie, opname of verwoesting en (2) IT-beveiliging: ongeoorloofde toegang tot computers, netwerken en data voorkomen"/>
    <x v="12"/>
  </r>
  <r>
    <s v="4.3.2"/>
    <s v="T.06"/>
    <n v="9"/>
    <x v="40"/>
    <s v="T.06x9"/>
    <s v="Duurzaamheid staat voor het voldoen aan behoeften zonder de toekomst in gevaar te brengen en kan worden gecategoriseerd als ecologische, sociale of economische duurzaamheid"/>
    <x v="13"/>
  </r>
  <r>
    <s v="4.3.2"/>
    <s v="T.07"/>
    <n v="9"/>
    <x v="40"/>
    <s v="T.07x9"/>
    <s v="Bruikbaarheid is de kwaliteit van een product, dienst of systeem, zoals ervaren door eindgebruikers, voor specifiek te bereiken doelen, effectief, efficiënt en bevredigend in een vooraf bepaalde context"/>
    <x v="14"/>
  </r>
  <r>
    <s v="4.3.3"/>
    <s v="A.04"/>
    <n v="3"/>
    <x v="41"/>
    <s v="A.04x3"/>
    <s v="het gebruikmaken van specifieke kennis om complexe documentatie te maken en te onderhouden"/>
    <x v="28"/>
  </r>
  <r>
    <s v="4.3.3"/>
    <s v="A.04"/>
    <n v="4"/>
    <x v="41"/>
    <s v="A.04x4"/>
    <s v="het organiseren en borgen van het ontwikkelen en onderhouden van de planning"/>
    <x v="28"/>
  </r>
  <r>
    <s v="4.3.3"/>
    <s v="A.06"/>
    <n v="3"/>
    <x v="41"/>
    <s v="A.06x3"/>
    <s v="de verantwoordelijkheid nemen voor eigen acties en die van anderen om te garanderen dat de applicatie op een correcte manier is geïntegreerd in een complexe omgeving en voldoet aan de behoeften van gebruikers / klanten "/>
    <x v="1"/>
  </r>
  <r>
    <s v="4.3.3"/>
    <s v="A.10"/>
    <n v="3"/>
    <x v="41"/>
    <s v="A.10x3"/>
    <s v="het bewerkstelligen en cultiveren van relaties met klanten en gebruikers om hun taken, behoeften en doelen te begrijpen; het gebruiken van een breed scala aan specialistische methoden om belangrijke gebruikersbetrokkenheid te krijgen"/>
    <x v="15"/>
  </r>
  <r>
    <s v="4.3.3"/>
    <s v="A.10"/>
    <n v="4"/>
    <x v="41"/>
    <s v="A.10x4"/>
    <s v="het bieden van deskundige begeleiding om continue verbetering te garanderen en een succesvolle omnichannel gebruikerervaring te bewerkstelligen"/>
    <x v="15"/>
  </r>
  <r>
    <s v="4.3.3"/>
    <s v="B.03"/>
    <n v="1"/>
    <x v="41"/>
    <s v="B.03x1"/>
    <s v="het uitvoeren van eenvoudige testen op basis van gedetailleerde instructies"/>
    <x v="16"/>
  </r>
  <r>
    <s v="4.3.3"/>
    <s v="B.03"/>
    <n v="2"/>
    <x v="41"/>
    <s v="B.03x2"/>
    <s v="opzetten van testprogramma’s en het bouwen van testscripts zodat potentiële kwetsbaarheden aan stresstests onderworpen kunnen worden; op analytische wijze documenteren en rapporteren van de uitkomsten"/>
    <x v="16"/>
  </r>
  <r>
    <s v="4.3.3"/>
    <s v="B.03"/>
    <n v="3"/>
    <x v="41"/>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r>
  <r>
    <s v="4.3.3"/>
    <s v="B.03"/>
    <n v="4"/>
    <x v="41"/>
    <s v="B.03x4"/>
    <s v="het gebruikmaken van uiteenlopende specifieke kennis om een proces te ontwerpen voor het gehele testtraject, inclusief het vaststellen van interne teststandaarden en het geven van deskundige begeleiding en advies aan het testteam"/>
    <x v="16"/>
  </r>
  <r>
    <s v="4.3.3"/>
    <s v="D.06"/>
    <n v="2"/>
    <x v="41"/>
    <s v="D.06x2"/>
    <s v="het begrijpen en toepassen van digitale marketingtactieken om een geïntegreerd en effectief digitaal marketingplan te ontwikkelen, gebruikmakend van gebieden als search, beeldscherm, e-mail, sociale media en mobiele marketing"/>
    <x v="45"/>
  </r>
  <r>
    <s v="4.3.3"/>
    <s v="D.06"/>
    <n v="3"/>
    <x v="41"/>
    <s v="D.06x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x v="45"/>
  </r>
  <r>
    <s v="4.3.3"/>
    <s v="D.06"/>
    <n v="4"/>
    <x v="41"/>
    <s v="D.06x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x v="45"/>
  </r>
  <r>
    <s v="4.3.3"/>
    <s v="D.07"/>
    <n v="2"/>
    <x v="41"/>
    <s v="D.07x2"/>
    <s v="het zoeken en verzamelen van data; het voor analyses voorbereiden van data uit meerdere bronnen en formaten"/>
    <x v="46"/>
  </r>
  <r>
    <s v="4.3.3"/>
    <s v="D.07"/>
    <n v="3"/>
    <x v="41"/>
    <s v="D.07x3"/>
    <s v="het ontwerpen en creëren van data-analysetools om de organisatorische datalevenscyclus te ondersteunen; het verifiëren van de waarheidsgetrouwheid van de data; het verwerken en visualiseren van data-analyseresultaten binnen het domein"/>
    <x v="46"/>
  </r>
  <r>
    <s v="4.3.3"/>
    <s v="D.07"/>
    <n v="4"/>
    <x v="41"/>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r>
  <r>
    <s v="4.3.3"/>
    <s v="D.11"/>
    <n v="3"/>
    <x v="41"/>
    <s v="D.11x3"/>
    <s v="betrouwbare relaties met de klanten creëren en helpen in het identificeren van de klantbehoeften"/>
    <x v="17"/>
  </r>
  <r>
    <s v="4.3.3"/>
    <s v="D.11"/>
    <n v="4"/>
    <x v="41"/>
    <s v="D.11x4"/>
    <s v="het organiseren en ondersteunen van strategische besluiten van de organisaties, het helpen van organisaties om nieuwe IV-oplossingen te bedenken; het bevorderen van partnerschappen en het creëren van waardeproposities"/>
    <x v="17"/>
  </r>
  <r>
    <s v="4.3.3"/>
    <s v="E.01"/>
    <n v="3"/>
    <x v="41"/>
    <s v="E.01x3"/>
    <s v="het gebruikmaken van vaardigheden om kortetermijnprognoses te bieden met behulp van input uit de markt; het beoordelen van de productie- en verkoopcapaciteiten van de organisatie"/>
    <x v="23"/>
  </r>
  <r>
    <s v="4.3.3"/>
    <s v="E.01"/>
    <n v="4"/>
    <x v="41"/>
    <s v="E.01x4"/>
    <s v="de verantwoordelijkheid nemen voor het ontwikkelen van langetermijnprognoses; het identificeren en evalueren van input uit de wijde omgeving, inclusief de politieke en sociale context"/>
    <x v="23"/>
  </r>
  <r>
    <s v="4.3.3"/>
    <s v="T.01"/>
    <n v="9"/>
    <x v="41"/>
    <s v="T.01x9"/>
    <s v="Toegankelijkheid is van toepassing op het ontwerp van producten, apparaten, services of omgevingen om ervoor te zorgen dat ze voor iedereen bruikbaar zijn, ongeacht hun persoonlijke capaciteiten"/>
    <x v="8"/>
  </r>
  <r>
    <s v="4.3.3"/>
    <s v="T.02"/>
    <n v="9"/>
    <x v="41"/>
    <s v="T.02x9"/>
    <s v="Ethiek in ICT behandelt de procedures, waarden en praktijken die ICT en haar gerelateerde disciplines beheersen zonder de integriteit, morele waarden of overtuigingen van een individu, organisatie of de mensheid: professioneel gedrag in de ICT"/>
    <x v="9"/>
  </r>
  <r>
    <s v="4.3.3"/>
    <s v="T.03"/>
    <n v="9"/>
    <x v="41"/>
    <s v="T.03x9"/>
    <s v="Er zijn veel wetten die direct of indirect relevant zijn voor de ICT-industrie, zoals copyright, naleving van octrooien, voorkomen van plagiaat en bescherming van intellectueel eigendom"/>
    <x v="10"/>
  </r>
  <r>
    <s v="4.3.3"/>
    <s v="T.04"/>
    <n v="9"/>
    <x v="41"/>
    <s v="T.04x9"/>
    <s v="Privacy is het vermogen van een organisatie of individu te bepalen welke gegevens met derden kunnen worden gedeeld: bijvoorbeeld de algemene verordening gegevensbescherming (AVG) over gegevensbescherming en privacy voor alle individuen"/>
    <x v="11"/>
  </r>
  <r>
    <s v="4.3.3"/>
    <s v="T.05"/>
    <n v="9"/>
    <x v="41"/>
    <s v="T.05x9"/>
    <s v="Beveiliging omvat (1) informatiebeveiliging: beschermen tegen ongeautoriseerde toegang, gebruik, openbaarmaking, verstoring, wijziging, inzage, inspectie, opname of verwoesting en (2) IT-beveiliging: ongeoorloofde toegang tot computers, netwerken en data voorkomen"/>
    <x v="12"/>
  </r>
  <r>
    <s v="4.3.3"/>
    <s v="T.06"/>
    <n v="9"/>
    <x v="41"/>
    <s v="T.06x9"/>
    <s v="Duurzaamheid staat voor het voldoen aan behoeften zonder de toekomst in gevaar te brengen en kan worden gecategoriseerd als ecologische, sociale of economische duurzaamheid"/>
    <x v="13"/>
  </r>
  <r>
    <s v="4.3.3"/>
    <s v="T.07"/>
    <n v="9"/>
    <x v="41"/>
    <s v="T.07x9"/>
    <s v="Bruikbaarheid is de kwaliteit van een product, dienst of systeem, zoals ervaren door eindgebruikers, voor specifiek te bereiken doelen, effectief, efficiënt en bevredigend in een vooraf bepaalde context"/>
    <x v="14"/>
  </r>
  <r>
    <s v="4.3.4"/>
    <s v="A.07"/>
    <n v="4"/>
    <x v="42"/>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r>
  <r>
    <s v="4.3.4"/>
    <s v="A.09"/>
    <n v="4"/>
    <x v="42"/>
    <s v="A.09x4"/>
    <s v="het inzetten van onafhankelijk denken en technologische kennis om verschillende concepten te integreren, zodat unieke oplossingen ontstaan"/>
    <x v="3"/>
  </r>
  <r>
    <s v="4.3.4"/>
    <s v="B.01"/>
    <n v="1"/>
    <x v="42"/>
    <s v="B.01x1"/>
    <s v="het onder aansturing ontwikkelen, testen en documenteren van applicaties"/>
    <x v="32"/>
  </r>
  <r>
    <s v="4.3.4"/>
    <s v="B.01"/>
    <n v="2"/>
    <x v="42"/>
    <s v="B.01x2"/>
    <s v="het systematisch ontwikkelen en valideren van applicaties"/>
    <x v="32"/>
  </r>
  <r>
    <s v="4.3.4"/>
    <s v="B.01"/>
    <n v="3"/>
    <x v="42"/>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r>
  <r>
    <s v="4.3.4"/>
    <s v="B.03"/>
    <n v="1"/>
    <x v="42"/>
    <s v="B.03x1"/>
    <s v="het uitvoeren van eenvoudige testen op basis van gedetailleerde instructies"/>
    <x v="16"/>
  </r>
  <r>
    <s v="4.3.4"/>
    <s v="B.03"/>
    <n v="2"/>
    <x v="42"/>
    <s v="B.03x2"/>
    <s v="opzetten van testprogramma’s en het bouwen van testscripts zodat potentiële kwetsbaarheden aan stresstests onderworpen kunnen worden; op analytische wijze documenteren en rapporteren van de uitkomsten"/>
    <x v="16"/>
  </r>
  <r>
    <s v="4.3.4"/>
    <s v="B.03"/>
    <n v="3"/>
    <x v="42"/>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r>
  <r>
    <s v="4.3.4"/>
    <s v="B.03"/>
    <n v="4"/>
    <x v="42"/>
    <s v="B.03x4"/>
    <s v="het gebruikmaken van uiteenlopende specifieke kennis om een proces te ontwerpen voor het gehele testtraject, inclusief het vaststellen van interne teststandaarden en het geven van deskundige begeleiding en advies aan het testteam"/>
    <x v="16"/>
  </r>
  <r>
    <s v="4.3.4"/>
    <s v="D.07"/>
    <n v="2"/>
    <x v="42"/>
    <s v="D.07x2"/>
    <s v="het zoeken en verzamelen van data; het voor analyses voorbereiden van data uit meerdere bronnen en formaten"/>
    <x v="46"/>
  </r>
  <r>
    <s v="4.3.4"/>
    <s v="D.07"/>
    <n v="3"/>
    <x v="42"/>
    <s v="D.07x3"/>
    <s v="het ontwerpen en creëren van data-analysetools om de organisatorische datalevenscyclus te ondersteunen; het verifiëren van de waarheidsgetrouwheid van de data; het verwerken en visualiseren van data-analyseresultaten binnen het domein"/>
    <x v="46"/>
  </r>
  <r>
    <s v="4.3.4"/>
    <s v="D.07"/>
    <n v="4"/>
    <x v="42"/>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r>
  <r>
    <s v="4.3.4"/>
    <s v="D.10"/>
    <n v="3"/>
    <x v="42"/>
    <s v="D.10x3"/>
    <s v="het analyseren van bedrijfsprocessen en bijbehorende informatie-eisen en het daarmee voorzien in de meest geschikte informatiestructuur"/>
    <x v="6"/>
  </r>
  <r>
    <s v="4.3.4"/>
    <s v="D.10"/>
    <n v="4"/>
    <x v="42"/>
    <s v="D.10x4"/>
    <s v="de juiste informatiestructuur integreren in de organisatie-omgeving"/>
    <x v="6"/>
  </r>
  <r>
    <s v="4.3.4"/>
    <s v="D.11"/>
    <n v="3"/>
    <x v="42"/>
    <s v="D.11x3"/>
    <s v="betrouwbare relaties met de klanten creëren en helpen in het identificeren van de klantbehoeften"/>
    <x v="17"/>
  </r>
  <r>
    <s v="4.3.4"/>
    <s v="D.11"/>
    <n v="4"/>
    <x v="42"/>
    <s v="D.11x4"/>
    <s v="het organiseren en ondersteunen van strategische besluiten van de organisaties, het helpen van organisaties om nieuwe IV-oplossingen te bedenken; het bevorderen van partnerschappen en het creëren van waardeproposities"/>
    <x v="17"/>
  </r>
  <r>
    <s v="4.3.4"/>
    <s v="E.01"/>
    <n v="3"/>
    <x v="42"/>
    <s v="E.01x3"/>
    <s v="het gebruikmaken van vaardigheden om kortetermijnprognoses te bieden met behulp van input uit de markt; het beoordelen van de productie- en verkoopcapaciteiten van de organisatie"/>
    <x v="23"/>
  </r>
  <r>
    <s v="4.3.4"/>
    <s v="E.01"/>
    <n v="4"/>
    <x v="42"/>
    <s v="E.01x4"/>
    <s v="de verantwoordelijkheid nemen voor het ontwikkelen van langetermijnprognoses; het identificeren en evalueren van input uit de wijde omgeving, inclusief de politieke en sociale context"/>
    <x v="23"/>
  </r>
  <r>
    <s v="4.3.4"/>
    <s v="T.01"/>
    <n v="9"/>
    <x v="42"/>
    <s v="T.01x9"/>
    <s v="Toegankelijkheid is van toepassing op het ontwerp van producten, apparaten, services of omgevingen om ervoor te zorgen dat ze voor iedereen bruikbaar zijn, ongeacht hun persoonlijke capaciteiten"/>
    <x v="8"/>
  </r>
  <r>
    <s v="4.3.4"/>
    <s v="T.02"/>
    <n v="9"/>
    <x v="42"/>
    <s v="T.02x9"/>
    <s v="Ethiek in ICT behandelt de procedures, waarden en praktijken die ICT en haar gerelateerde disciplines beheersen zonder de integriteit, morele waarden of overtuigingen van een individu, organisatie of de mensheid: professioneel gedrag in de ICT"/>
    <x v="9"/>
  </r>
  <r>
    <s v="4.3.4"/>
    <s v="T.03"/>
    <n v="9"/>
    <x v="42"/>
    <s v="T.03x9"/>
    <s v="Er zijn veel wetten die direct of indirect relevant zijn voor de ICT-industrie, zoals copyright, naleving van octrooien, voorkomen van plagiaat en bescherming van intellectueel eigendom"/>
    <x v="10"/>
  </r>
  <r>
    <s v="4.3.4"/>
    <s v="T.04"/>
    <n v="9"/>
    <x v="42"/>
    <s v="T.04x9"/>
    <s v="Privacy is het vermogen van een organisatie of individu te bepalen welke gegevens met derden kunnen worden gedeeld: bijvoorbeeld de algemene verordening gegevensbescherming (AVG) over gegevensbescherming en privacy voor alle individuen"/>
    <x v="11"/>
  </r>
  <r>
    <s v="4.3.4"/>
    <s v="T.05"/>
    <n v="9"/>
    <x v="42"/>
    <s v="T.05x9"/>
    <s v="Beveiliging omvat (1) informatiebeveiliging: beschermen tegen ongeautoriseerde toegang, gebruik, openbaarmaking, verstoring, wijziging, inzage, inspectie, opname of verwoesting en (2) IT-beveiliging: ongeoorloofde toegang tot computers, netwerken en data voorkomen"/>
    <x v="12"/>
  </r>
  <r>
    <s v="4.3.4"/>
    <s v="T.06"/>
    <n v="9"/>
    <x v="42"/>
    <s v="T.06x9"/>
    <s v="Duurzaamheid staat voor het voldoen aan behoeften zonder de toekomst in gevaar te brengen en kan worden gecategoriseerd als ecologische, sociale of economische duurzaamheid"/>
    <x v="13"/>
  </r>
  <r>
    <s v="4.3.4"/>
    <s v="T.07"/>
    <n v="9"/>
    <x v="42"/>
    <s v="T.07x9"/>
    <s v="Bruikbaarheid is de kwaliteit van een product, dienst of systeem, zoals ervaren door eindgebruikers, voor specifiek te bereiken doelen, effectief, efficiënt en bevredigend in een vooraf bepaalde context"/>
    <x v="14"/>
  </r>
  <r>
    <s v="4.4.1"/>
    <s v="A.04"/>
    <n v="2"/>
    <x v="43"/>
    <s v="A.04x2"/>
    <s v="het systematisch handelen om standaard productdocumentatie te onderhouden"/>
    <x v="28"/>
  </r>
  <r>
    <s v="4.4.1"/>
    <s v="A.04"/>
    <n v="3"/>
    <x v="43"/>
    <s v="A.04x3"/>
    <s v="het gebruikmaken van specifieke kennis om complexe documentatie te maken en te onderhouden"/>
    <x v="28"/>
  </r>
  <r>
    <s v="4.4.1"/>
    <s v="B.05"/>
    <n v="2"/>
    <x v="43"/>
    <s v="B.05x2"/>
    <s v="het bepalen van documentatie-eisen op basis van het doel en de doelgroep"/>
    <x v="33"/>
  </r>
  <r>
    <s v="4.4.1"/>
    <s v="B.05"/>
    <n v="3"/>
    <x v="43"/>
    <s v="B.05x3"/>
    <s v="het detailniveau bepalen op basis van het doel en de doelgroep "/>
    <x v="33"/>
  </r>
  <r>
    <s v="4.4.1"/>
    <s v="D.03"/>
    <n v="2"/>
    <x v="43"/>
    <s v="D.03x2"/>
    <s v="het identificeren van trainings- en organisatiebehoeften; het identificeren en samenbrengen van organisatie-eisen; het selecteren en voorbereiden van een planning voor (noodzakelijke) trainingen"/>
    <x v="42"/>
  </r>
  <r>
    <s v="4.4.1"/>
    <s v="D.03"/>
    <n v="3"/>
    <x v="43"/>
    <s v="D.03x3"/>
    <s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
    <x v="42"/>
  </r>
  <r>
    <s v="4.4.1"/>
    <s v="D.09"/>
    <n v="2"/>
    <x v="43"/>
    <s v="D.09x2"/>
    <s v="het onderrichten van individuen en groepen, het geven van cursussen op instructieniveau"/>
    <x v="47"/>
  </r>
  <r>
    <s v="4.4.1"/>
    <s v="D.09"/>
    <n v="3"/>
    <x v="43"/>
    <s v="D.09x3"/>
    <s v="het monitoren en het voldoen aan ontwikkelingsbehoeften van individuen en groepen"/>
    <x v="47"/>
  </r>
  <r>
    <s v="4.4.1"/>
    <s v="D.11"/>
    <n v="3"/>
    <x v="43"/>
    <s v="D.11x3"/>
    <s v="betrouwbare relaties met de klanten creëren en helpen in het identificeren van de klantbehoeften"/>
    <x v="17"/>
  </r>
  <r>
    <s v="4.4.1"/>
    <s v="T.01"/>
    <n v="9"/>
    <x v="43"/>
    <s v="T.01x9"/>
    <s v="Toegankelijkheid is van toepassing op het ontwerp van producten, apparaten, services of omgevingen om ervoor te zorgen dat ze voor iedereen bruikbaar zijn, ongeacht hun persoonlijke capaciteiten"/>
    <x v="8"/>
  </r>
  <r>
    <s v="4.4.1"/>
    <s v="T.02"/>
    <n v="9"/>
    <x v="43"/>
    <s v="T.02x9"/>
    <s v="Ethiek in ICT behandelt de procedures, waarden en praktijken die ICT en haar gerelateerde disciplines beheersen zonder de integriteit, morele waarden of overtuigingen van een individu, organisatie of de mensheid: professioneel gedrag in de ICT"/>
    <x v="9"/>
  </r>
  <r>
    <s v="4.4.1"/>
    <s v="T.03"/>
    <n v="9"/>
    <x v="43"/>
    <s v="T.03x9"/>
    <s v="Er zijn veel wetten die direct of indirect relevant zijn voor de ICT-industrie, zoals copyright, naleving van octrooien, voorkomen van plagiaat en bescherming van intellectueel eigendom"/>
    <x v="10"/>
  </r>
  <r>
    <s v="4.4.1"/>
    <s v="T.04"/>
    <n v="9"/>
    <x v="43"/>
    <s v="T.04x9"/>
    <s v="Privacy is het vermogen van een organisatie of individu te bepalen welke gegevens met derden kunnen worden gedeeld: bijvoorbeeld de algemene verordening gegevensbescherming (AVG) over gegevensbescherming en privacy voor alle individuen"/>
    <x v="11"/>
  </r>
  <r>
    <s v="4.4.1"/>
    <s v="T.05"/>
    <n v="9"/>
    <x v="43"/>
    <s v="T.05x9"/>
    <s v="Beveiliging omvat (1) informatiebeveiliging: beschermen tegen ongeautoriseerde toegang, gebruik, openbaarmaking, verstoring, wijziging, inzage, inspectie, opname of verwoesting en (2) IT-beveiliging: ongeoorloofde toegang tot computers, netwerken en data voorkomen"/>
    <x v="12"/>
  </r>
  <r>
    <s v="4.4.1"/>
    <s v="T.06"/>
    <n v="9"/>
    <x v="43"/>
    <s v="T.06x9"/>
    <s v="Duurzaamheid staat voor het voldoen aan behoeften zonder de toekomst in gevaar te brengen en kan worden gecategoriseerd als ecologische, sociale of economische duurzaamheid"/>
    <x v="13"/>
  </r>
  <r>
    <s v="4.4.1"/>
    <s v="T.07"/>
    <n v="9"/>
    <x v="43"/>
    <s v="T.07x9"/>
    <s v="Bruikbaarheid is de kwaliteit van een product, dienst of systeem, zoals ervaren door eindgebruikers, voor specifiek te bereiken doelen, effectief, efficiënt en bevredigend in een vooraf bepaalde context"/>
    <x v="14"/>
  </r>
  <r>
    <s v="4.4.2"/>
    <s v="C.01"/>
    <n v="3"/>
    <x v="44"/>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r>
  <r>
    <s v="4.4.2"/>
    <s v="D.01"/>
    <n v="4"/>
    <x v="44"/>
    <s v="D.01x4"/>
    <s v="het gebruikmaken van specifieke kennis en van externe standaarden en best practices"/>
    <x v="43"/>
  </r>
  <r>
    <s v="4.4.2"/>
    <s v="D.03"/>
    <n v="3"/>
    <x v="44"/>
    <s v="D.03x3"/>
    <s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
    <x v="42"/>
  </r>
  <r>
    <s v="4.4.2"/>
    <s v="D.09"/>
    <n v="3"/>
    <x v="44"/>
    <s v="D.09x3"/>
    <s v="het monitoren en het voldoen aan ontwikkelingsbehoeften van individuen en groepen"/>
    <x v="47"/>
  </r>
  <r>
    <s v="4.4.2"/>
    <s v="D.09"/>
    <n v="4"/>
    <x v="44"/>
    <s v="D.09x4"/>
    <s v="het proactief ontwikkelen van organisatorische processen om te voldoen aan ontwikkelingsbehoeften van individuen en groepen "/>
    <x v="47"/>
  </r>
  <r>
    <s v="4.4.2"/>
    <s v="E.02"/>
    <n v="3"/>
    <x v="44"/>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4.4.2"/>
    <s v="E.02"/>
    <n v="4"/>
    <x v="44"/>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r>
  <r>
    <s v="4.4.2"/>
    <s v="E.05"/>
    <n v="3"/>
    <x v="44"/>
    <s v="E.05x3"/>
    <s v="het toepassen van specifieke kennis om bestaande IV-processen en oplossingen te onderzoeken, zodat potentiële verbeteringen / innovaties bepaald kunnen worden en  aanbevelingen kunnen worden opgesteld"/>
    <x v="25"/>
  </r>
  <r>
    <s v="4.4.2"/>
    <s v="E.05"/>
    <n v="4"/>
    <x v="44"/>
    <s v="E.05x4"/>
    <s v="het organiseren en borgen van innovatieve implementaties / verbeteringen die bijdragen aan grotere efficiëntie; het aantonen aan de directie dat de organisatie voordeel heeft van potentiële wijzigingen"/>
    <x v="25"/>
  </r>
  <r>
    <s v="4.4.2"/>
    <s v="E.07"/>
    <n v="3"/>
    <x v="44"/>
    <s v="E.07x3"/>
    <s v="het evalueren van wijzigingseisen en het gebruiken van specifieke vaardigheden om potentiële methoden en standaarden te identificeren die ingezet kunnen worden"/>
    <x v="18"/>
  </r>
  <r>
    <s v="4.4.2"/>
    <s v="E.07"/>
    <n v="4"/>
    <x v="44"/>
    <s v="E.07x4"/>
    <s v="het organiseren en borgen van het plannen, beheren en implementeren van significante IV-wijzigingen in de organisatie "/>
    <x v="18"/>
  </r>
  <r>
    <s v="4.4.2"/>
    <s v="T.01"/>
    <n v="9"/>
    <x v="44"/>
    <s v="T.01x9"/>
    <s v="Toegankelijkheid is van toepassing op het ontwerp van producten, apparaten, services of omgevingen om ervoor te zorgen dat ze voor iedereen bruikbaar zijn, ongeacht hun persoonlijke capaciteiten"/>
    <x v="8"/>
  </r>
  <r>
    <s v="4.4.2"/>
    <s v="T.02"/>
    <n v="9"/>
    <x v="44"/>
    <s v="T.02x9"/>
    <s v="Ethiek in ICT behandelt de procedures, waarden en praktijken die ICT en haar gerelateerde disciplines beheersen zonder de integriteit, morele waarden of overtuigingen van een individu, organisatie of de mensheid: professioneel gedrag in de ICT"/>
    <x v="9"/>
  </r>
  <r>
    <s v="4.4.2"/>
    <s v="T.03"/>
    <n v="9"/>
    <x v="44"/>
    <s v="T.03x9"/>
    <s v="Er zijn veel wetten die direct of indirect relevant zijn voor de ICT-industrie, zoals copyright, naleving van octrooien, voorkomen van plagiaat en bescherming van intellectueel eigendom"/>
    <x v="10"/>
  </r>
  <r>
    <s v="4.4.2"/>
    <s v="T.04"/>
    <n v="9"/>
    <x v="44"/>
    <s v="T.04x9"/>
    <s v="Privacy is het vermogen van een organisatie of individu te bepalen welke gegevens met derden kunnen worden gedeeld: bijvoorbeeld de algemene verordening gegevensbescherming (AVG) over gegevensbescherming en privacy voor alle individuen"/>
    <x v="11"/>
  </r>
  <r>
    <s v="4.4.2"/>
    <s v="T.05"/>
    <n v="9"/>
    <x v="44"/>
    <s v="T.05x9"/>
    <s v="Beveiliging omvat (1) informatiebeveiliging: beschermen tegen ongeautoriseerde toegang, gebruik, openbaarmaking, verstoring, wijziging, inzage, inspectie, opname of verwoesting en (2) IT-beveiliging: ongeoorloofde toegang tot computers, netwerken en data voorkomen"/>
    <x v="12"/>
  </r>
  <r>
    <s v="4.4.2"/>
    <s v="T.06"/>
    <n v="9"/>
    <x v="44"/>
    <s v="T.06x9"/>
    <s v="Duurzaamheid staat voor het voldoen aan behoeften zonder de toekomst in gevaar te brengen en kan worden gecategoriseerd als ecologische, sociale of economische duurzaamheid"/>
    <x v="13"/>
  </r>
  <r>
    <s v="4.4.2"/>
    <s v="T.07"/>
    <n v="9"/>
    <x v="44"/>
    <s v="T.07x9"/>
    <s v="Bruikbaarheid is de kwaliteit van een product, dienst of systeem, zoals ervaren door eindgebruikers, voor specifiek te bereiken doelen, effectief, efficiënt en bevredigend in een vooraf bepaalde context"/>
    <x v="14"/>
  </r>
  <r>
    <s v="4.4.3"/>
    <s v="D.03"/>
    <n v="3"/>
    <x v="45"/>
    <s v="D.03x3"/>
    <s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
    <x v="42"/>
  </r>
  <r>
    <s v="4.4.3"/>
    <s v="D.03"/>
    <n v="4"/>
    <x v="45"/>
    <s v="D.03x4"/>
    <s v="het identificeren van trainings- en organisatiebehoeften, het identificeren en samenbrengen van organisatie-eisen, het selecteren en voorbereiden van een planning voor (noodzakelijke) trainingen"/>
    <x v="42"/>
  </r>
  <r>
    <s v="4.4.3"/>
    <s v="D.09"/>
    <n v="3"/>
    <x v="45"/>
    <s v="D.09x3"/>
    <s v="het monitoren en het voldoen aan ontwikkelingsbehoeften van individuen en groepen"/>
    <x v="47"/>
  </r>
  <r>
    <s v="4.4.3"/>
    <s v="D.09"/>
    <n v="4"/>
    <x v="45"/>
    <s v="D.09x4"/>
    <s v="het proactief ontwikkelen van organisatorische processen om te voldoen aan ontwikkelingsbehoeften van individuen en groepen "/>
    <x v="47"/>
  </r>
  <r>
    <s v="4.4.3"/>
    <s v="E.06"/>
    <n v="3"/>
    <x v="45"/>
    <s v="E.06x3"/>
    <s v="het evalueren van kwaliteitsindicatoren en processen op basis van het kwaliteitsbeleid en indien nodig het voorstellen van herstelacties"/>
    <x v="21"/>
  </r>
  <r>
    <s v="4.4.3"/>
    <s v="E.06"/>
    <n v="4"/>
    <x v="45"/>
    <s v="E.06x4"/>
    <s v="het evalueren en inschatten in hoeverre aan kwaliteitseisen is voldaan en het organiseren en borgen dat het kwaliteitsbeleid wordt geïmplementeerd; het tonen van multifunctioneel leiderschap voor het stellen en overtreffen van kwaliteitsnormen"/>
    <x v="21"/>
  </r>
  <r>
    <s v="4.4.3"/>
    <s v="E.07"/>
    <n v="3"/>
    <x v="45"/>
    <s v="E.07x3"/>
    <s v="het evalueren van wijzigingseisen en het gebruiken van specifieke vaardigheden om potentiële methoden en standaarden te identificeren die ingezet kunnen worden"/>
    <x v="18"/>
  </r>
  <r>
    <s v="4.4.3"/>
    <s v="E.07"/>
    <n v="4"/>
    <x v="45"/>
    <s v="E.07x4"/>
    <s v="het organiseren en borgen van het plannen, beheren en implementeren van significante IV-wijzigingen in de organisatie "/>
    <x v="18"/>
  </r>
  <r>
    <s v="4.4.3"/>
    <s v="E.08"/>
    <n v="3"/>
    <x v="45"/>
    <s v="E.08x3"/>
    <s v="het evalueren van indicatoren en maatregelen op het gebied van securitymanagement en bepalen of ze aan de normen voldoen; het onderzoeken van inbreuken op de beveiliging en het nemen van correctiemaatregelen "/>
    <x v="7"/>
  </r>
  <r>
    <s v="4.4.3"/>
    <s v="E.08"/>
    <n v="4"/>
    <x v="45"/>
    <s v="E.08x4"/>
    <s v="het organiseren en borgen dat de integriteit, vertrouwelijkheid en beschikbaarheid van gegevens zijn opgeslagen in de Informatiesystemen en dat ze voldoen aan alle wettelijke vereisten"/>
    <x v="7"/>
  </r>
  <r>
    <s v="4.4.3"/>
    <s v="T.01"/>
    <n v="9"/>
    <x v="45"/>
    <s v="T.01x9"/>
    <s v="Toegankelijkheid is van toepassing op het ontwerp van producten, apparaten, services of omgevingen om ervoor te zorgen dat ze voor iedereen bruikbaar zijn, ongeacht hun persoonlijke capaciteiten"/>
    <x v="8"/>
  </r>
  <r>
    <s v="4.4.3"/>
    <s v="T.02"/>
    <n v="9"/>
    <x v="45"/>
    <s v="T.02x9"/>
    <s v="Ethiek in ICT behandelt de procedures, waarden en praktijken die ICT en haar gerelateerde disciplines beheersen zonder de integriteit, morele waarden of overtuigingen van een individu, organisatie of de mensheid: professioneel gedrag in de ICT"/>
    <x v="9"/>
  </r>
  <r>
    <s v="4.4.3"/>
    <s v="T.03"/>
    <n v="9"/>
    <x v="45"/>
    <s v="T.03x9"/>
    <s v="Er zijn veel wetten die direct of indirect relevant zijn voor de ICT-industrie, zoals copyright, naleving van octrooien, voorkomen van plagiaat en bescherming van intellectueel eigendom"/>
    <x v="10"/>
  </r>
  <r>
    <s v="4.4.3"/>
    <s v="T.04"/>
    <n v="9"/>
    <x v="45"/>
    <s v="T.04x9"/>
    <s v="Privacy is het vermogen van een organisatie of individu te bepalen welke gegevens met derden kunnen worden gedeeld: bijvoorbeeld de algemene verordening gegevensbescherming (AVG) over gegevensbescherming en privacy voor alle individuen"/>
    <x v="11"/>
  </r>
  <r>
    <s v="4.4.3"/>
    <s v="T.05"/>
    <n v="9"/>
    <x v="45"/>
    <s v="T.05x9"/>
    <s v="Beveiliging omvat (1) informatiebeveiliging: beschermen tegen ongeautoriseerde toegang, gebruik, openbaarmaking, verstoring, wijziging, inzage, inspectie, opname of verwoesting en (2) IT-beveiliging: ongeoorloofde toegang tot computers, netwerken en data voorkomen"/>
    <x v="12"/>
  </r>
  <r>
    <s v="4.4.3"/>
    <s v="T.06"/>
    <n v="9"/>
    <x v="45"/>
    <s v="T.06x9"/>
    <s v="Duurzaamheid staat voor het voldoen aan behoeften zonder de toekomst in gevaar te brengen en kan worden gecategoriseerd als ecologische, sociale of economische duurzaamheid"/>
    <x v="13"/>
  </r>
  <r>
    <s v="4.4.3"/>
    <s v="T.07"/>
    <n v="9"/>
    <x v="45"/>
    <s v="T.07x9"/>
    <s v="Bruikbaarheid is de kwaliteit van een product, dienst of systeem, zoals ervaren door eindgebruikers, voor specifiek te bereiken doelen, effectief, efficiënt en bevredigend in een vooraf bepaalde context"/>
    <x v="14"/>
  </r>
  <r>
    <s v="4.5.1"/>
    <s v="A.01"/>
    <n v="4"/>
    <x v="46"/>
    <s v="A.01x4"/>
    <s v="het organiseren en borgen van de bouw en implementatie van innovatieve IV oplossingen op de lange termijn"/>
    <x v="19"/>
  </r>
  <r>
    <s v="4.5.1"/>
    <s v="A.02"/>
    <n v="3"/>
    <x v="46"/>
    <s v="A.02x3"/>
    <s v="de inhoud van de SLA garanderen"/>
    <x v="39"/>
  </r>
  <r>
    <s v="4.5.1"/>
    <s v="A.02"/>
    <n v="4"/>
    <x v="46"/>
    <s v="A.02x4"/>
    <s v="het onderhandelen over herziening van SLA’s in overeenstemming met de organisatiedoelstellingen en het garanderen van het succes van de geplande resultaten"/>
    <x v="39"/>
  </r>
  <r>
    <s v="4.5.1"/>
    <s v="A.03"/>
    <n v="3"/>
    <x v="46"/>
    <s v="A.03x3"/>
    <s v="het gebruikmaken van specifieke (product)kennis voor marktanalyses"/>
    <x v="20"/>
  </r>
  <r>
    <s v="4.5.1"/>
    <s v="A.03"/>
    <n v="4"/>
    <x v="46"/>
    <s v="A.03x4"/>
    <s v="het organiseren en borgen van een informatiesysteemstrategie die voldoet aan de vereisten van de organisatie, inclusief risico’s en kansen"/>
    <x v="20"/>
  </r>
  <r>
    <s v="4.5.1"/>
    <s v="A.04"/>
    <n v="3"/>
    <x v="46"/>
    <s v="A.04x3"/>
    <s v="het gebruikmaken van specifieke kennis om complexe documentatie te maken en te onderhouden"/>
    <x v="28"/>
  </r>
  <r>
    <s v="4.5.1"/>
    <s v="A.04"/>
    <n v="4"/>
    <x v="46"/>
    <s v="A.04x4"/>
    <s v="het organiseren en borgen van het ontwikkelen en onderhouden van de planning"/>
    <x v="28"/>
  </r>
  <r>
    <s v="4.5.1"/>
    <s v="A.08"/>
    <n v="3"/>
    <x v="46"/>
    <s v="A.08x3"/>
    <s v="het bevorderen van bewustzijn, trainingen en borging (via hulpmiddelen) voor duurzame ontwikkeling"/>
    <x v="26"/>
  </r>
  <r>
    <s v="4.5.1"/>
    <s v="A.08"/>
    <n v="4"/>
    <x v="46"/>
    <s v="A.08x4"/>
    <s v="het bepalen van doel en strategie voor duurzame ontwikkeling van informatiesystemen in overeenstemming met het duurzaamheidsbeleid van de organisatie"/>
    <x v="26"/>
  </r>
  <r>
    <s v="4.5.1"/>
    <s v="A.10"/>
    <n v="3"/>
    <x v="46"/>
    <s v="A.10x3"/>
    <s v="het bewerkstelligen en cultiveren van relaties met klanten en gebruikers om hun taken, behoeften en doelen te begrijpen; het gebruiken van een breed scala aan specialistische methoden om belangrijke gebruikersbetrokkenheid te krijgen"/>
    <x v="15"/>
  </r>
  <r>
    <s v="4.5.1"/>
    <s v="A.10"/>
    <n v="4"/>
    <x v="46"/>
    <s v="A.10x4"/>
    <s v="het bieden van deskundige begeleiding om continue verbetering te garanderen en een succesvolle omnichannel gebruikerervaring te bewerkstelligen"/>
    <x v="15"/>
  </r>
  <r>
    <s v="4.5.1"/>
    <s v="B.03"/>
    <n v="3"/>
    <x v="46"/>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r>
  <r>
    <s v="4.5.1"/>
    <s v="B.05"/>
    <n v="3"/>
    <x v="46"/>
    <s v="B.05x3"/>
    <s v="het detailniveau bepalen op basis van het doel en de doelgroep "/>
    <x v="33"/>
  </r>
  <r>
    <s v="4.5.1"/>
    <s v="C.02"/>
    <n v="3"/>
    <x v="46"/>
    <s v="C.02x3"/>
    <s v="het zorgen voor de integriteit van het systeem door het toepassen van functionele updates, software- of hardwaretoevoegingen en het inregelen van onderhoudsactiviteiten; het voldoen aan de budgeteisen "/>
    <x v="36"/>
  </r>
  <r>
    <s v="4.5.1"/>
    <s v="C.03"/>
    <n v="3"/>
    <x v="46"/>
    <s v="C.03x3"/>
    <s v="het opzetten van roosters voor operationele taken; het beheren van kosten en budget op basis van interne procedures en externe beperkingen; het vaststellen van het optimaal benodigde aantal fte voor de infrastructuur van het informatiesysteem"/>
    <x v="40"/>
  </r>
  <r>
    <s v="4.5.1"/>
    <s v="D.02"/>
    <n v="4"/>
    <x v="46"/>
    <s v="D.02x4"/>
    <s v="het gebruiken van uiteenlopende specifieke kennis en het zorgen dat daarvan gebruik wordt gemaakt; het autoriseren van externe standaarden en best practices "/>
    <x v="44"/>
  </r>
  <r>
    <s v="4.5.1"/>
    <s v="D.05"/>
    <n v="2"/>
    <x v="46"/>
    <s v="D.05x2"/>
    <s v="het samenwerken in de totstandkoming van proposals/voorstellen in overeenstemming met de bedrijfscapaciteit en klantbehoeften"/>
    <x v="27"/>
  </r>
  <r>
    <s v="4.5.1"/>
    <s v="D.05"/>
    <n v="3"/>
    <x v="46"/>
    <s v="D.05x3"/>
    <s v="het op creatieve wijze ontwikkelen van proposals/voorstellen in complexe situaties; het waar nodig aanpassen van oplossingen in een complexe technische en juridische omgeving, waarbij de haalbaarheid, legitimiteit en technische validiteit worden zekergesteld"/>
    <x v="27"/>
  </r>
  <r>
    <s v="4.5.1"/>
    <s v="D.05"/>
    <n v="4"/>
    <x v="46"/>
    <s v="D.05x4"/>
    <s v="het reviewen en implementeren van een passende verkoopstrategie om de organisatiedoeleinden te behalen; het bepalen en alloceren van doelen om de marktcondities aan te pakken; het coördineren van multidisciplinaire teams"/>
    <x v="27"/>
  </r>
  <r>
    <s v="4.5.1"/>
    <s v="D.10"/>
    <n v="3"/>
    <x v="46"/>
    <s v="D.10x3"/>
    <s v="het analyseren van bedrijfsprocessen en bijbehorende informatie-eisen en het daarmee voorzien in de meest geschikte informatiestructuur"/>
    <x v="6"/>
  </r>
  <r>
    <s v="4.5.1"/>
    <s v="D.10"/>
    <n v="4"/>
    <x v="46"/>
    <s v="D.10x4"/>
    <s v="de juiste informatiestructuur integreren in de organisatie-omgeving"/>
    <x v="6"/>
  </r>
  <r>
    <s v="4.5.1"/>
    <s v="D.11"/>
    <n v="3"/>
    <x v="46"/>
    <s v="D.11x3"/>
    <s v="betrouwbare relaties met de klanten creëren en helpen in het identificeren van de klantbehoeften"/>
    <x v="17"/>
  </r>
  <r>
    <s v="4.5.1"/>
    <s v="D.11"/>
    <n v="4"/>
    <x v="46"/>
    <s v="D.11x4"/>
    <s v="het organiseren en ondersteunen van strategische besluiten van de organisaties, het helpen van organisaties om nieuwe IV-oplossingen te bedenken; het bevorderen van partnerschappen en het creëren van waardeproposities"/>
    <x v="17"/>
  </r>
  <r>
    <s v="4.5.1"/>
    <s v="E.01"/>
    <n v="3"/>
    <x v="46"/>
    <s v="E.01x3"/>
    <s v="het gebruikmaken van vaardigheden om kortetermijnprognoses te bieden met behulp van input uit de markt; het beoordelen van de productie- en verkoopcapaciteiten van de organisatie"/>
    <x v="23"/>
  </r>
  <r>
    <s v="4.5.1"/>
    <s v="E.01"/>
    <n v="4"/>
    <x v="46"/>
    <s v="E.01x4"/>
    <s v="de verantwoordelijkheid nemen voor het ontwikkelen van langetermijnprognoses; het identificeren en evalueren van input uit de wijde omgeving, inclusief de politieke en sociale context"/>
    <x v="23"/>
  </r>
  <r>
    <s v="4.5.1"/>
    <s v="E.02"/>
    <n v="3"/>
    <x v="46"/>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4.5.1"/>
    <s v="E.02"/>
    <n v="4"/>
    <x v="46"/>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r>
  <r>
    <s v="4.5.1"/>
    <s v="E.03"/>
    <n v="3"/>
    <x v="46"/>
    <s v="E.03x3"/>
    <s v="het in staat zijn de juiste acties te ondernemen om de veiligheid te borgen en risicoblootstelling te vermijden; het evalueren, managen en garanderen van de validering van uitzonderingen; het uitvoeren van audits uit op IV-processen en -omgeving"/>
    <x v="24"/>
  </r>
  <r>
    <s v="4.5.1"/>
    <s v="E.03"/>
    <n v="4"/>
    <x v="46"/>
    <s v="E.03x4"/>
    <s v="het organiseren en borgen van het definiëren en toepasbaar maken van beleid voor risicobeheer door rekening te houden met alle mogelijke beperkingen, waaronder technische, economische en politieke kwesties en daarbij taken te delegeren"/>
    <x v="24"/>
  </r>
  <r>
    <s v="4.5.1"/>
    <s v="E.05"/>
    <n v="3"/>
    <x v="46"/>
    <s v="E.05x3"/>
    <s v="het toepassen van specifieke kennis om bestaande IV-processen en oplossingen te onderzoeken, zodat potentiële verbeteringen / innovaties bepaald kunnen worden en  aanbevelingen kunnen worden opgesteld"/>
    <x v="25"/>
  </r>
  <r>
    <s v="4.5.1"/>
    <s v="E.05"/>
    <n v="4"/>
    <x v="46"/>
    <s v="E.05x4"/>
    <s v="het organiseren en borgen van innovatieve implementaties / verbeteringen die bijdragen aan grotere efficiëntie; het aantonen aan de directie dat de organisatie voordeel heeft van potentiële wijzigingen"/>
    <x v="25"/>
  </r>
  <r>
    <s v="4.5.1"/>
    <s v="E.06"/>
    <n v="3"/>
    <x v="46"/>
    <s v="E.06x3"/>
    <s v="het evalueren van kwaliteitsindicatoren en processen op basis van het kwaliteitsbeleid en indien nodig het voorstellen van herstelacties"/>
    <x v="21"/>
  </r>
  <r>
    <s v="4.5.1"/>
    <s v="E.06"/>
    <n v="4"/>
    <x v="46"/>
    <s v="E.06x4"/>
    <s v="het evalueren en inschatten in hoeverre aan kwaliteitseisen is voldaan en het organiseren en borgen dat het kwaliteitsbeleid wordt geïmplementeerd; het tonen van multifunctioneel leiderschap voor het stellen en overtreffen van kwaliteitsnormen"/>
    <x v="21"/>
  </r>
  <r>
    <s v="4.5.1"/>
    <s v="T.01"/>
    <n v="9"/>
    <x v="46"/>
    <s v="T.01x9"/>
    <s v="Toegankelijkheid is van toepassing op het ontwerp van producten, apparaten, services of omgevingen om ervoor te zorgen dat ze voor iedereen bruikbaar zijn, ongeacht hun persoonlijke capaciteiten"/>
    <x v="8"/>
  </r>
  <r>
    <s v="4.5.1"/>
    <s v="T.02"/>
    <n v="9"/>
    <x v="46"/>
    <s v="T.02x9"/>
    <s v="Ethiek in ICT behandelt de procedures, waarden en praktijken die ICT en haar gerelateerde disciplines beheersen zonder de integriteit, morele waarden of overtuigingen van een individu, organisatie of de mensheid: professioneel gedrag in de ICT"/>
    <x v="9"/>
  </r>
  <r>
    <s v="4.5.1"/>
    <s v="T.03"/>
    <n v="9"/>
    <x v="46"/>
    <s v="T.03x9"/>
    <s v="Er zijn veel wetten die direct of indirect relevant zijn voor de ICT-industrie, zoals copyright, naleving van octrooien, voorkomen van plagiaat en bescherming van intellectueel eigendom"/>
    <x v="10"/>
  </r>
  <r>
    <s v="4.5.1"/>
    <s v="T.04"/>
    <n v="9"/>
    <x v="46"/>
    <s v="T.04x9"/>
    <s v="Privacy is het vermogen van een organisatie of individu te bepalen welke gegevens met derden kunnen worden gedeeld: bijvoorbeeld de algemene verordening gegevensbescherming (AVG) over gegevensbescherming en privacy voor alle individuen"/>
    <x v="11"/>
  </r>
  <r>
    <s v="4.5.1"/>
    <s v="T.05"/>
    <n v="9"/>
    <x v="46"/>
    <s v="T.05x9"/>
    <s v="Beveiliging omvat (1) informatiebeveiliging: beschermen tegen ongeautoriseerde toegang, gebruik, openbaarmaking, verstoring, wijziging, inzage, inspectie, opname of verwoesting en (2) IT-beveiliging: ongeoorloofde toegang tot computers, netwerken en data voorkomen"/>
    <x v="12"/>
  </r>
  <r>
    <s v="4.5.1"/>
    <s v="T.06"/>
    <n v="9"/>
    <x v="46"/>
    <s v="T.06x9"/>
    <s v="Duurzaamheid staat voor het voldoen aan behoeften zonder de toekomst in gevaar te brengen en kan worden gecategoriseerd als ecologische, sociale of economische duurzaamheid"/>
    <x v="13"/>
  </r>
  <r>
    <s v="4.5.1"/>
    <s v="T.07"/>
    <n v="9"/>
    <x v="46"/>
    <s v="T.07x9"/>
    <s v="Bruikbaarheid is de kwaliteit van een product, dienst of systeem, zoals ervaren door eindgebruikers, voor specifiek te bereiken doelen, effectief, efficiënt en bevredigend in een vooraf bepaalde context"/>
    <x v="14"/>
  </r>
  <r>
    <s v="4.5.2"/>
    <s v="A.01"/>
    <n v="4"/>
    <x v="47"/>
    <s v="A.01x4"/>
    <s v="het organiseren en borgen van de bouw en implementatie van innovatieve IV oplossingen op de lange termijn"/>
    <x v="19"/>
  </r>
  <r>
    <s v="4.5.2"/>
    <s v="A.02"/>
    <n v="3"/>
    <x v="47"/>
    <s v="A.02x3"/>
    <s v="de inhoud van de SLA garanderen"/>
    <x v="39"/>
  </r>
  <r>
    <s v="4.5.2"/>
    <s v="A.02"/>
    <n v="4"/>
    <x v="47"/>
    <s v="A.02x4"/>
    <s v="het onderhandelen over herziening van SLA’s in overeenstemming met de organisatiedoelstellingen en het garanderen van het succes van de geplande resultaten"/>
    <x v="39"/>
  </r>
  <r>
    <s v="4.5.2"/>
    <s v="A.03"/>
    <n v="3"/>
    <x v="47"/>
    <s v="A.03x3"/>
    <s v="het gebruikmaken van specifieke (product)kennis voor marktanalyses"/>
    <x v="20"/>
  </r>
  <r>
    <s v="4.5.2"/>
    <s v="A.03"/>
    <n v="4"/>
    <x v="47"/>
    <s v="A.03x4"/>
    <s v="het organiseren en borgen van een informatiesysteemstrategie die voldoet aan de vereisten van de organisatie, inclusief risico’s en kansen"/>
    <x v="20"/>
  </r>
  <r>
    <s v="4.5.2"/>
    <s v="A.04"/>
    <n v="3"/>
    <x v="47"/>
    <s v="A.04x3"/>
    <s v="het gebruikmaken van specifieke kennis om complexe documentatie te maken en te onderhouden"/>
    <x v="28"/>
  </r>
  <r>
    <s v="4.5.2"/>
    <s v="A.04"/>
    <n v="4"/>
    <x v="47"/>
    <s v="A.04x4"/>
    <s v="het organiseren en borgen van het ontwikkelen en onderhouden van de planning"/>
    <x v="28"/>
  </r>
  <r>
    <s v="4.5.2"/>
    <s v="A.05"/>
    <n v="3"/>
    <x v="47"/>
    <s v="A.05x3"/>
    <s v="het gebruikmaken van specifieke kennis om relevante IV-technologie en -specificaties te definiëren die kunnen worden ingezet bij de bouw van meerdere IV-projecten, toepassingen en/of infrastructuurverbeteringen"/>
    <x v="0"/>
  </r>
  <r>
    <s v="4.5.2"/>
    <s v="A.05"/>
    <n v="4"/>
    <x v="47"/>
    <s v="A.05x4"/>
    <s v="het vanuit een brede verantwoordelijkheid definiëren van een strategie zodat IV-technologie conform de behoeften van de organisatie geïmplementeerd wordt, rekening houdend met de huidige IV-platformen, legacy en de laatste innovatieve ontwikkelingen"/>
    <x v="0"/>
  </r>
  <r>
    <s v="4.5.2"/>
    <s v="A.08"/>
    <n v="3"/>
    <x v="47"/>
    <s v="A.08x3"/>
    <s v="het bevorderen van bewustzijn, trainingen en borging (via hulpmiddelen) voor duurzame ontwikkeling"/>
    <x v="26"/>
  </r>
  <r>
    <s v="4.5.2"/>
    <s v="A.08"/>
    <n v="4"/>
    <x v="47"/>
    <s v="A.08x4"/>
    <s v="het bepalen van doel en strategie voor duurzame ontwikkeling van informatiesystemen in overeenstemming met het duurzaamheidsbeleid van de organisatie"/>
    <x v="26"/>
  </r>
  <r>
    <s v="4.5.2"/>
    <s v="A.10"/>
    <n v="3"/>
    <x v="47"/>
    <s v="A.10x3"/>
    <s v="het bewerkstelligen en cultiveren van relaties met klanten en gebruikers om hun taken, behoeften en doelen te begrijpen; het gebruiken van een breed scala aan specialistische methoden om belangrijke gebruikersbetrokkenheid te krijgen"/>
    <x v="15"/>
  </r>
  <r>
    <s v="4.5.2"/>
    <s v="A.10"/>
    <n v="4"/>
    <x v="47"/>
    <s v="A.10x4"/>
    <s v="het bieden van deskundige begeleiding om continue verbetering te garanderen en een succesvolle omnichannel gebruikerervaring te bewerkstelligen"/>
    <x v="15"/>
  </r>
  <r>
    <s v="4.5.2"/>
    <s v="B.03"/>
    <n v="3"/>
    <x v="47"/>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r>
  <r>
    <s v="4.5.2"/>
    <s v="B.03"/>
    <n v="4"/>
    <x v="47"/>
    <s v="B.03x4"/>
    <s v="het gebruikmaken van uiteenlopende specifieke kennis om een proces te ontwerpen voor het gehele testtraject, inclusief het vaststellen van interne teststandaarden en het geven van deskundige begeleiding en advies aan het testteam"/>
    <x v="16"/>
  </r>
  <r>
    <s v="4.5.2"/>
    <s v="B.05"/>
    <n v="3"/>
    <x v="47"/>
    <s v="B.05x3"/>
    <s v="het detailniveau bepalen op basis van het doel en de doelgroep "/>
    <x v="33"/>
  </r>
  <r>
    <s v="4.5.2"/>
    <s v="C.02"/>
    <n v="3"/>
    <x v="47"/>
    <s v="C.02x3"/>
    <s v="het zorgen voor de integriteit van het systeem door het toepassen van functionele updates, software- of hardwaretoevoegingen en het inregelen van onderhoudsactiviteiten; het voldoen aan de budgeteisen "/>
    <x v="36"/>
  </r>
  <r>
    <s v="4.5.2"/>
    <s v="C.03"/>
    <n v="3"/>
    <x v="47"/>
    <s v="C.03x3"/>
    <s v="het opzetten van roosters voor operationele taken; het beheren van kosten en budget op basis van interne procedures en externe beperkingen; het vaststellen van het optimaal benodigde aantal fte voor de infrastructuur van het informatiesysteem"/>
    <x v="40"/>
  </r>
  <r>
    <s v="4.5.2"/>
    <s v="C.04"/>
    <n v="3"/>
    <x v="47"/>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r>
  <r>
    <s v="4.5.2"/>
    <s v="D.02"/>
    <n v="4"/>
    <x v="47"/>
    <s v="D.02x4"/>
    <s v="het gebruiken van uiteenlopende specifieke kennis en het zorgen dat daarvan gebruik wordt gemaakt; het autoriseren van externe standaarden en best practices "/>
    <x v="44"/>
  </r>
  <r>
    <s v="4.5.2"/>
    <s v="D.04"/>
    <n v="3"/>
    <x v="47"/>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r>
  <r>
    <s v="4.5.2"/>
    <s v="D.04"/>
    <n v="4"/>
    <x v="47"/>
    <s v="D.04x4"/>
    <s v="het organiseren en borgen van het inkoopbeleid van de organisatie en het aanbevelen van procesverbeteringen; het toepassen van praktijkervaring en kennis op het gebied van inkoop om de beste besluiten te kunnen nemen  "/>
    <x v="29"/>
  </r>
  <r>
    <s v="4.5.2"/>
    <s v="D.05"/>
    <n v="2"/>
    <x v="47"/>
    <s v="D.05x2"/>
    <s v="het samenwerken in de totstandkoming van proposals/voorstellen in overeenstemming met de bedrijfscapaciteit en klantbehoeften"/>
    <x v="27"/>
  </r>
  <r>
    <s v="4.5.2"/>
    <s v="D.05"/>
    <n v="3"/>
    <x v="47"/>
    <s v="D.05x3"/>
    <s v="het op creatieve wijze ontwikkelen van proposals/voorstellen in complexe situaties; het waar nodig aanpassen van oplossingen in een complexe technische en juridische omgeving, waarbij de haalbaarheid, legitimiteit en technische validiteit worden zekergesteld"/>
    <x v="27"/>
  </r>
  <r>
    <s v="4.5.2"/>
    <s v="D.05"/>
    <n v="4"/>
    <x v="47"/>
    <s v="D.05x4"/>
    <s v="het reviewen en implementeren van een passende verkoopstrategie om de organisatiedoeleinden te behalen; het bepalen en alloceren van doelen om de marktcondities aan te pakken; het coördineren van multidisciplinaire teams"/>
    <x v="27"/>
  </r>
  <r>
    <s v="4.5.2"/>
    <s v="D.08"/>
    <n v="3"/>
    <x v="47"/>
    <s v="D.08x3"/>
    <s v="het evalueren van contractprestaties op basis van prestatie-indicatoren en het borgen van de prestaties van de volledige supply chain; het invloed uitoefenen op (nieuwe) contractbesprekingen"/>
    <x v="30"/>
  </r>
  <r>
    <s v="4.5.2"/>
    <s v="D.08"/>
    <n v="4"/>
    <x v="47"/>
    <s v="D.08x4"/>
    <s v="het organiseren en borgen van het naleven van contracten en het fungeren als laatste escalatiepunt"/>
    <x v="30"/>
  </r>
  <r>
    <s v="4.5.2"/>
    <s v="D.10"/>
    <n v="3"/>
    <x v="47"/>
    <s v="D.10x3"/>
    <s v="het analyseren van bedrijfsprocessen en bijbehorende informatie-eisen en het daarmee voorzien in de meest geschikte informatiestructuur"/>
    <x v="6"/>
  </r>
  <r>
    <s v="4.5.2"/>
    <s v="D.10"/>
    <n v="4"/>
    <x v="47"/>
    <s v="D.10x4"/>
    <s v="de juiste informatiestructuur integreren in de organisatie-omgeving"/>
    <x v="6"/>
  </r>
  <r>
    <s v="4.5.2"/>
    <s v="D.11"/>
    <n v="3"/>
    <x v="47"/>
    <s v="D.11x3"/>
    <s v="betrouwbare relaties met de klanten creëren en helpen in het identificeren van de klantbehoeften"/>
    <x v="17"/>
  </r>
  <r>
    <s v="4.5.2"/>
    <s v="D.11"/>
    <n v="4"/>
    <x v="47"/>
    <s v="D.11x4"/>
    <s v="het organiseren en ondersteunen van strategische besluiten van de organisaties, het helpen van organisaties om nieuwe IV-oplossingen te bedenken; het bevorderen van partnerschappen en het creëren van waardeproposities"/>
    <x v="17"/>
  </r>
  <r>
    <s v="4.5.2"/>
    <s v="E.01"/>
    <n v="3"/>
    <x v="47"/>
    <s v="E.01x3"/>
    <s v="het gebruikmaken van vaardigheden om kortetermijnprognoses te bieden met behulp van input uit de markt; het beoordelen van de productie- en verkoopcapaciteiten van de organisatie"/>
    <x v="23"/>
  </r>
  <r>
    <s v="4.5.2"/>
    <s v="E.01"/>
    <n v="4"/>
    <x v="47"/>
    <s v="E.01x4"/>
    <s v="de verantwoordelijkheid nemen voor het ontwikkelen van langetermijnprognoses; het identificeren en evalueren van input uit de wijde omgeving, inclusief de politieke en sociale context"/>
    <x v="23"/>
  </r>
  <r>
    <s v="4.5.2"/>
    <s v="E.02"/>
    <n v="3"/>
    <x v="47"/>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4.5.2"/>
    <s v="E.02"/>
    <n v="4"/>
    <x v="47"/>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r>
  <r>
    <s v="4.5.2"/>
    <s v="E.03"/>
    <n v="3"/>
    <x v="47"/>
    <s v="E.03x3"/>
    <s v="het in staat zijn de juiste acties te ondernemen om de veiligheid te borgen en risicoblootstelling te vermijden; het evalueren, managen en garanderen van de validering van uitzonderingen; het uitvoeren van audits uit op IV-processen en -omgeving"/>
    <x v="24"/>
  </r>
  <r>
    <s v="4.5.2"/>
    <s v="E.03"/>
    <n v="4"/>
    <x v="47"/>
    <s v="E.03x4"/>
    <s v="het organiseren en borgen van het definiëren en toepasbaar maken van beleid voor risicobeheer door rekening te houden met alle mogelijke beperkingen, waaronder technische, economische en politieke kwesties en daarbij taken te delegeren"/>
    <x v="24"/>
  </r>
  <r>
    <s v="4.5.2"/>
    <s v="E.04"/>
    <n v="3"/>
    <x v="47"/>
    <s v="E.04x3"/>
    <s v="de verantwoording nemen voor eigen acties en die van anderen in het onderhouden van contacten met een gelimiteerd aantal stakeholders"/>
    <x v="31"/>
  </r>
  <r>
    <s v="4.5.2"/>
    <s v="E.04"/>
    <n v="4"/>
    <x v="47"/>
    <s v="E.04x4"/>
    <s v="het organiseren en borgen van stakeholdermanagement; het autoriseren van investeringen in nieuwe en bestaande relaties; het voortouw nemen in het ontwerpen van werkbare procedures om positieve relaties te kunnen onderhouden met organisaties "/>
    <x v="31"/>
  </r>
  <r>
    <s v="4.5.2"/>
    <s v="E.05"/>
    <n v="3"/>
    <x v="47"/>
    <s v="E.05x3"/>
    <s v="het toepassen van specifieke kennis om bestaande IV-processen en oplossingen te onderzoeken, zodat potentiële verbeteringen / innovaties bepaald kunnen worden en  aanbevelingen kunnen worden opgesteld"/>
    <x v="25"/>
  </r>
  <r>
    <s v="4.5.2"/>
    <s v="E.05"/>
    <n v="4"/>
    <x v="47"/>
    <s v="E.05x4"/>
    <s v="het organiseren en borgen van innovatieve implementaties / verbeteringen die bijdragen aan grotere efficiëntie; het aantonen aan de directie dat de organisatie voordeel heeft van potentiële wijzigingen"/>
    <x v="25"/>
  </r>
  <r>
    <s v="4.5.2"/>
    <s v="E.06"/>
    <n v="3"/>
    <x v="47"/>
    <s v="E.06x3"/>
    <s v="het evalueren van kwaliteitsindicatoren en processen op basis van het kwaliteitsbeleid en indien nodig het voorstellen van herstelacties"/>
    <x v="21"/>
  </r>
  <r>
    <s v="4.5.2"/>
    <s v="E.06"/>
    <n v="4"/>
    <x v="47"/>
    <s v="E.06x4"/>
    <s v="het evalueren en inschatten in hoeverre aan kwaliteitseisen is voldaan en het organiseren en borgen dat het kwaliteitsbeleid wordt geïmplementeerd; het tonen van multifunctioneel leiderschap voor het stellen en overtreffen van kwaliteitsnormen"/>
    <x v="21"/>
  </r>
  <r>
    <s v="4.5.2"/>
    <s v="E.07"/>
    <n v="4"/>
    <x v="47"/>
    <s v="E.07x4"/>
    <s v="het organiseren en borgen van het plannen, beheren en implementeren van significante IV-wijzigingen in de organisatie "/>
    <x v="18"/>
  </r>
  <r>
    <s v="4.5.2"/>
    <s v="E.08"/>
    <n v="3"/>
    <x v="47"/>
    <s v="E.08x3"/>
    <s v="het evalueren van indicatoren en maatregelen op het gebied van securitymanagement en bepalen of ze aan de normen voldoen; het onderzoeken van inbreuken op de beveiliging en het nemen van correctiemaatregelen "/>
    <x v="7"/>
  </r>
  <r>
    <s v="4.5.2"/>
    <s v="E.08"/>
    <n v="4"/>
    <x v="47"/>
    <s v="E.08x4"/>
    <s v="het organiseren en borgen dat de integriteit, vertrouwelijkheid en beschikbaarheid van gegevens zijn opgeslagen in de Informatiesystemen en dat ze voldoen aan alle wettelijke vereisten"/>
    <x v="7"/>
  </r>
  <r>
    <s v="4.5.2"/>
    <s v="T.01"/>
    <n v="9"/>
    <x v="47"/>
    <s v="T.01x9"/>
    <s v="Toegankelijkheid is van toepassing op het ontwerp van producten, apparaten, services of omgevingen om ervoor te zorgen dat ze voor iedereen bruikbaar zijn, ongeacht hun persoonlijke capaciteiten"/>
    <x v="8"/>
  </r>
  <r>
    <s v="4.5.2"/>
    <s v="T.02"/>
    <n v="9"/>
    <x v="47"/>
    <s v="T.02x9"/>
    <s v="Ethiek in ICT behandelt de procedures, waarden en praktijken die ICT en haar gerelateerde disciplines beheersen zonder de integriteit, morele waarden of overtuigingen van een individu, organisatie of de mensheid: professioneel gedrag in de ICT"/>
    <x v="9"/>
  </r>
  <r>
    <s v="4.5.2"/>
    <s v="T.03"/>
    <n v="9"/>
    <x v="47"/>
    <s v="T.03x9"/>
    <s v="Er zijn veel wetten die direct of indirect relevant zijn voor de ICT-industrie, zoals copyright, naleving van octrooien, voorkomen van plagiaat en bescherming van intellectueel eigendom"/>
    <x v="10"/>
  </r>
  <r>
    <s v="4.5.2"/>
    <s v="T.04"/>
    <n v="9"/>
    <x v="47"/>
    <s v="T.04x9"/>
    <s v="Privacy is het vermogen van een organisatie of individu te bepalen welke gegevens met derden kunnen worden gedeeld: bijvoorbeeld de algemene verordening gegevensbescherming (AVG) over gegevensbescherming en privacy voor alle individuen"/>
    <x v="11"/>
  </r>
  <r>
    <s v="4.5.2"/>
    <s v="T.05"/>
    <n v="9"/>
    <x v="47"/>
    <s v="T.05x9"/>
    <s v="Beveiliging omvat (1) informatiebeveiliging: beschermen tegen ongeautoriseerde toegang, gebruik, openbaarmaking, verstoring, wijziging, inzage, inspectie, opname of verwoesting en (2) IT-beveiliging: ongeoorloofde toegang tot computers, netwerken en data voorkomen"/>
    <x v="12"/>
  </r>
  <r>
    <s v="4.5.2"/>
    <s v="T.06"/>
    <n v="9"/>
    <x v="47"/>
    <s v="T.06x9"/>
    <s v="Duurzaamheid staat voor het voldoen aan behoeften zonder de toekomst in gevaar te brengen en kan worden gecategoriseerd als ecologische, sociale of economische duurzaamheid"/>
    <x v="13"/>
  </r>
  <r>
    <s v="4.5.2"/>
    <s v="T.07"/>
    <n v="9"/>
    <x v="47"/>
    <s v="T.07x9"/>
    <s v="Bruikbaarheid is de kwaliteit van een product, dienst of systeem, zoals ervaren door eindgebruikers, voor specifiek te bereiken doelen, effectief, efficiënt en bevredigend in een vooraf bepaalde context"/>
    <x v="14"/>
  </r>
  <r>
    <s v="4.5.3"/>
    <s v="A.01"/>
    <n v="4"/>
    <x v="48"/>
    <s v="A.01x4"/>
    <s v="het organiseren en borgen van de bouw en implementatie van innovatieve IV oplossingen op de lange termijn"/>
    <x v="19"/>
  </r>
  <r>
    <s v="4.5.3"/>
    <s v="A.02"/>
    <n v="4"/>
    <x v="48"/>
    <s v="A.02x4"/>
    <s v="het onderhandelen over herziening van SLA’s in overeenstemming met de organisatiedoelstellingen en het garanderen van het succes van de geplande resultaten"/>
    <x v="39"/>
  </r>
  <r>
    <s v="4.5.3"/>
    <s v="A.03"/>
    <n v="4"/>
    <x v="48"/>
    <s v="A.03x4"/>
    <s v="het organiseren en borgen van een informatiesysteemstrategie die voldoet aan de vereisten van de organisatie, inclusief risico’s en kansen"/>
    <x v="20"/>
  </r>
  <r>
    <s v="4.5.3"/>
    <s v="A.04"/>
    <n v="4"/>
    <x v="48"/>
    <s v="A.04x4"/>
    <s v="het organiseren en borgen van het ontwikkelen en onderhouden van de planning"/>
    <x v="28"/>
  </r>
  <r>
    <s v="4.5.3"/>
    <s v="A.05"/>
    <n v="4"/>
    <x v="48"/>
    <s v="A.05x4"/>
    <s v="het vanuit een brede verantwoordelijkheid definiëren van een strategie zodat IV-technologie conform de behoeften van de organisatie geïmplementeerd wordt, rekening houdend met de huidige IV-platformen, legacy en de laatste innovatieve ontwikkelingen"/>
    <x v="0"/>
  </r>
  <r>
    <s v="4.5.3"/>
    <s v="A.08"/>
    <n v="4"/>
    <x v="48"/>
    <s v="A.08x4"/>
    <s v="het bepalen van doel en strategie voor duurzame ontwikkeling van informatiesystemen in overeenstemming met het duurzaamheidsbeleid van de organisatie"/>
    <x v="26"/>
  </r>
  <r>
    <s v="4.5.3"/>
    <s v="A.09"/>
    <n v="4"/>
    <x v="48"/>
    <s v="A.09x4"/>
    <s v="het inzetten van onafhankelijk denken en technologische kennis om verschillende concepten te integreren, zodat unieke oplossingen ontstaan"/>
    <x v="3"/>
  </r>
  <r>
    <s v="4.5.3"/>
    <s v="A.10"/>
    <n v="3"/>
    <x v="48"/>
    <s v="A.10x3"/>
    <s v="het bewerkstelligen en cultiveren van relaties met klanten en gebruikers om hun taken, behoeften en doelen te begrijpen; het gebruiken van een breed scala aan specialistische methoden om belangrijke gebruikersbetrokkenheid te krijgen"/>
    <x v="15"/>
  </r>
  <r>
    <s v="4.5.3"/>
    <s v="A.10"/>
    <n v="4"/>
    <x v="48"/>
    <s v="A.10x4"/>
    <s v="het bieden van deskundige begeleiding om continue verbetering te garanderen en een succesvolle omnichannel gebruikerervaring te bewerkstelligen"/>
    <x v="15"/>
  </r>
  <r>
    <s v="4.5.3"/>
    <s v="D.01"/>
    <n v="4"/>
    <x v="48"/>
    <s v="D.01x4"/>
    <s v="het gebruikmaken van specifieke kennis en van externe standaarden en best practices"/>
    <x v="43"/>
  </r>
  <r>
    <s v="4.5.3"/>
    <s v="D.02"/>
    <n v="4"/>
    <x v="48"/>
    <s v="D.02x4"/>
    <s v="het gebruiken van uiteenlopende specifieke kennis en het zorgen dat daarvan gebruik wordt gemaakt; het autoriseren van externe standaarden en best practices "/>
    <x v="44"/>
  </r>
  <r>
    <s v="4.5.3"/>
    <s v="D.04"/>
    <n v="4"/>
    <x v="48"/>
    <s v="D.04x4"/>
    <s v="het organiseren en borgen van het inkoopbeleid van de organisatie en het aanbevelen van procesverbeteringen; het toepassen van praktijkervaring en kennis op het gebied van inkoop om de beste besluiten te kunnen nemen  "/>
    <x v="29"/>
  </r>
  <r>
    <s v="4.5.3"/>
    <s v="D.05"/>
    <n v="2"/>
    <x v="48"/>
    <s v="D.05x2"/>
    <s v="het samenwerken in de totstandkoming van proposals/voorstellen in overeenstemming met de bedrijfscapaciteit en klantbehoeften"/>
    <x v="27"/>
  </r>
  <r>
    <s v="4.5.3"/>
    <s v="D.05"/>
    <n v="3"/>
    <x v="48"/>
    <s v="D.05x3"/>
    <s v="het op creatieve wijze ontwikkelen van proposals/voorstellen in complexe situaties; het waar nodig aanpassen van oplossingen in een complexe technische en juridische omgeving, waarbij de haalbaarheid, legitimiteit en technische validiteit worden zekergesteld"/>
    <x v="27"/>
  </r>
  <r>
    <s v="4.5.3"/>
    <s v="D.05"/>
    <n v="4"/>
    <x v="48"/>
    <s v="D.05x4"/>
    <s v="het reviewen en implementeren van een passende verkoopstrategie om de organisatiedoeleinden te behalen; het bepalen en alloceren van doelen om de marktcondities aan te pakken; het coördineren van multidisciplinaire teams"/>
    <x v="27"/>
  </r>
  <r>
    <s v="4.5.3"/>
    <s v="D.08"/>
    <n v="4"/>
    <x v="48"/>
    <s v="D.08x4"/>
    <s v="het organiseren en borgen van het naleven van contracten en het fungeren als laatste escalatiepunt"/>
    <x v="30"/>
  </r>
  <r>
    <s v="4.5.3"/>
    <s v="D.09"/>
    <n v="4"/>
    <x v="48"/>
    <s v="D.09x4"/>
    <s v="het proactief ontwikkelen van organisatorische processen om te voldoen aan ontwikkelingsbehoeften van individuen en groepen "/>
    <x v="47"/>
  </r>
  <r>
    <s v="4.5.3"/>
    <s v="D.10"/>
    <n v="4"/>
    <x v="48"/>
    <s v="D.10x4"/>
    <s v="de juiste informatiestructuur integreren in de organisatie-omgeving"/>
    <x v="6"/>
  </r>
  <r>
    <s v="4.5.3"/>
    <s v="D.11"/>
    <n v="4"/>
    <x v="48"/>
    <s v="D.11x4"/>
    <s v="het organiseren en ondersteunen van strategische besluiten van de organisaties, het helpen van organisaties om nieuwe IV-oplossingen te bedenken; het bevorderen van partnerschappen en het creëren van waardeproposities"/>
    <x v="17"/>
  </r>
  <r>
    <s v="4.5.3"/>
    <s v="E.01"/>
    <n v="4"/>
    <x v="48"/>
    <s v="E.01x4"/>
    <s v="de verantwoordelijkheid nemen voor het ontwikkelen van langetermijnprognoses; het identificeren en evalueren van input uit de wijde omgeving, inclusief de politieke en sociale context"/>
    <x v="23"/>
  </r>
  <r>
    <s v="4.5.3"/>
    <s v="E.02"/>
    <n v="4"/>
    <x v="48"/>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r>
  <r>
    <s v="4.5.3"/>
    <s v="E.03"/>
    <n v="4"/>
    <x v="48"/>
    <s v="E.03x4"/>
    <s v="het organiseren en borgen van het definiëren en toepasbaar maken van beleid voor risicobeheer door rekening te houden met alle mogelijke beperkingen, waaronder technische, economische en politieke kwesties en daarbij taken te delegeren"/>
    <x v="24"/>
  </r>
  <r>
    <s v="4.5.3"/>
    <s v="E.05"/>
    <n v="4"/>
    <x v="48"/>
    <s v="E.05x4"/>
    <s v="het organiseren en borgen van innovatieve implementaties / verbeteringen die bijdragen aan grotere efficiëntie; het aantonen aan de directie dat de organisatie voordeel heeft van potentiële wijzigingen"/>
    <x v="25"/>
  </r>
  <r>
    <s v="4.5.3"/>
    <s v="E.07"/>
    <n v="4"/>
    <x v="48"/>
    <s v="E.07x4"/>
    <s v="het organiseren en borgen van het plannen, beheren en implementeren van significante IV-wijzigingen in de organisatie "/>
    <x v="18"/>
  </r>
  <r>
    <s v="4.5.3"/>
    <s v="T.01"/>
    <n v="9"/>
    <x v="48"/>
    <s v="T.01x9"/>
    <s v="Toegankelijkheid is van toepassing op het ontwerp van producten, apparaten, services of omgevingen om ervoor te zorgen dat ze voor iedereen bruikbaar zijn, ongeacht hun persoonlijke capaciteiten"/>
    <x v="8"/>
  </r>
  <r>
    <s v="4.5.3"/>
    <s v="T.02"/>
    <n v="9"/>
    <x v="48"/>
    <s v="T.02x9"/>
    <s v="Ethiek in ICT behandelt de procedures, waarden en praktijken die ICT en haar gerelateerde disciplines beheersen zonder de integriteit, morele waarden of overtuigingen van een individu, organisatie of de mensheid: professioneel gedrag in de ICT"/>
    <x v="9"/>
  </r>
  <r>
    <s v="4.5.3"/>
    <s v="T.03"/>
    <n v="9"/>
    <x v="48"/>
    <s v="T.03x9"/>
    <s v="Er zijn veel wetten die direct of indirect relevant zijn voor de ICT-industrie, zoals copyright, naleving van octrooien, voorkomen van plagiaat en bescherming van intellectueel eigendom"/>
    <x v="10"/>
  </r>
  <r>
    <s v="4.5.3"/>
    <s v="T.04"/>
    <n v="9"/>
    <x v="48"/>
    <s v="T.04x9"/>
    <s v="Privacy is het vermogen van een organisatie of individu te bepalen welke gegevens met derden kunnen worden gedeeld: bijvoorbeeld de algemene verordening gegevensbescherming (AVG) over gegevensbescherming en privacy voor alle individuen"/>
    <x v="11"/>
  </r>
  <r>
    <s v="4.5.3"/>
    <s v="T.05"/>
    <n v="9"/>
    <x v="48"/>
    <s v="T.05x9"/>
    <s v="Beveiliging omvat (1) informatiebeveiliging: beschermen tegen ongeautoriseerde toegang, gebruik, openbaarmaking, verstoring, wijziging, inzage, inspectie, opname of verwoesting en (2) IT-beveiliging: ongeoorloofde toegang tot computers, netwerken en data voorkomen"/>
    <x v="12"/>
  </r>
  <r>
    <s v="4.5.3"/>
    <s v="T.06"/>
    <n v="9"/>
    <x v="48"/>
    <s v="T.06x9"/>
    <s v="Duurzaamheid staat voor het voldoen aan behoeften zonder de toekomst in gevaar te brengen en kan worden gecategoriseerd als ecologische, sociale of economische duurzaamheid"/>
    <x v="13"/>
  </r>
  <r>
    <s v="4.5.3"/>
    <s v="T.07"/>
    <n v="9"/>
    <x v="48"/>
    <s v="T.07x9"/>
    <s v="Bruikbaarheid is de kwaliteit van een product, dienst of systeem, zoals ervaren door eindgebruikers, voor specifiek te bereiken doelen, effectief, efficiënt en bevredigend in een vooraf bepaalde context"/>
    <x v="14"/>
  </r>
  <r>
    <s v="4.6.1"/>
    <s v="A.05"/>
    <n v="3"/>
    <x v="49"/>
    <s v="A.05x3"/>
    <s v="het gebruikmaken van specifieke kennis om relevante IV-technologie en -specificaties te definiëren die kunnen worden ingezet bij de bouw van meerdere IV-projecten, toepassingen en/of infrastructuurverbeteringen"/>
    <x v="0"/>
  </r>
  <r>
    <s v="4.6.1"/>
    <s v="A.05"/>
    <n v="4"/>
    <x v="49"/>
    <s v="A.05x4"/>
    <s v="het vanuit een brede verantwoordelijkheid definiëren van een strategie zodat IV-technologie conform de behoeften van de organisatie geïmplementeerd wordt, rekening houdend met de huidige IV-platformen, legacy en de laatste innovatieve ontwikkelingen"/>
    <x v="0"/>
  </r>
  <r>
    <s v="4.6.1"/>
    <s v="A.06"/>
    <n v="1"/>
    <x v="49"/>
    <s v="A.06x1"/>
    <s v="het bijdragen aan het ontwerp van applicaties, aan generieke functionele specificaties en aan koppelvlakken"/>
    <x v="1"/>
  </r>
  <r>
    <s v="4.6.1"/>
    <s v="A.06"/>
    <n v="2"/>
    <x v="49"/>
    <s v="A.06x2"/>
    <s v="het organiseren van de totale planning van het ontwerp van de applicatie"/>
    <x v="1"/>
  </r>
  <r>
    <s v="4.6.1"/>
    <s v="A.06"/>
    <n v="3"/>
    <x v="49"/>
    <s v="A.06x3"/>
    <s v="de verantwoordelijkheid nemen voor eigen acties en die van anderen om te garanderen dat de applicatie op een correcte manier is geïntegreerd in een complexe omgeving en voldoet aan de behoeften van gebruikers / klanten "/>
    <x v="1"/>
  </r>
  <r>
    <s v="4.6.1"/>
    <s v="A.09"/>
    <n v="4"/>
    <x v="49"/>
    <s v="A.09x4"/>
    <s v="het inzetten van onafhankelijk denken en technologische kennis om verschillende concepten te integreren, zodat unieke oplossingen ontstaan"/>
    <x v="3"/>
  </r>
  <r>
    <s v="4.6.1"/>
    <s v="B.01"/>
    <n v="1"/>
    <x v="49"/>
    <s v="B.01x1"/>
    <s v="het onder aansturing ontwikkelen, testen en documenteren van applicaties"/>
    <x v="32"/>
  </r>
  <r>
    <s v="4.6.1"/>
    <s v="B.01"/>
    <n v="2"/>
    <x v="49"/>
    <s v="B.01x2"/>
    <s v="het systematisch ontwikkelen en valideren van applicaties"/>
    <x v="32"/>
  </r>
  <r>
    <s v="4.6.1"/>
    <s v="B.01"/>
    <n v="3"/>
    <x v="49"/>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r>
  <r>
    <s v="4.6.1"/>
    <s v="B.02"/>
    <n v="2"/>
    <x v="49"/>
    <s v="B.02x2"/>
    <s v="het systematisch handelen om de verenigbaarheid van soft- en hardwarespecificatie te identificeren, het documenteren van alle activiteiten, afwijkingen en correcties tijdens het installeren"/>
    <x v="4"/>
  </r>
  <r>
    <s v="4.6.1"/>
    <s v="B.02"/>
    <n v="3"/>
    <x v="49"/>
    <s v="B.02x3"/>
    <s v="verantwoordelijk zijn voor eigen acties en die van anderen in het integratieproces, het naleven van de toepasbare normen en wijzigingsprocedures om de integriteit te bewaren van de gehele functionaliteit en betrouwbaarheid"/>
    <x v="4"/>
  </r>
  <r>
    <s v="4.6.1"/>
    <s v="B.02"/>
    <n v="4"/>
    <x v="49"/>
    <s v="B.02x4"/>
    <s v="het gebruikmaken van uiteenlopende specifieke kennis voor het creëren van een proces voor de gehele integratiecyclus, inclusief het opzetten van interne standaarden; het organiseren en borgen van resources voor integratieprogramma’s "/>
    <x v="4"/>
  </r>
  <r>
    <s v="4.6.1"/>
    <s v="C.01"/>
    <n v="1"/>
    <x v="49"/>
    <s v="C.01x1"/>
    <s v="de interactie met gebruikers; het toepassen van basale productkennis om verzoeken van gebruikers te beantwoorden; het oplossen van incidenten en het opvolgen van voorgeschreven procedures"/>
    <x v="37"/>
  </r>
  <r>
    <s v="4.6.1"/>
    <s v="C.01"/>
    <n v="2"/>
    <x v="49"/>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r>
  <r>
    <s v="4.6.1"/>
    <s v="C.01"/>
    <n v="3"/>
    <x v="49"/>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r>
  <r>
    <s v="4.6.1"/>
    <s v="T.01"/>
    <n v="9"/>
    <x v="49"/>
    <s v="T.01x9"/>
    <s v="Toegankelijkheid is van toepassing op het ontwerp van producten, apparaten, services of omgevingen om ervoor te zorgen dat ze voor iedereen bruikbaar zijn, ongeacht hun persoonlijke capaciteiten"/>
    <x v="8"/>
  </r>
  <r>
    <s v="4.6.1"/>
    <s v="T.02"/>
    <n v="9"/>
    <x v="49"/>
    <s v="T.02x9"/>
    <s v="Ethiek in ICT behandelt de procedures, waarden en praktijken die ICT en haar gerelateerde disciplines beheersen zonder de integriteit, morele waarden of overtuigingen van een individu, organisatie of de mensheid: professioneel gedrag in de ICT"/>
    <x v="9"/>
  </r>
  <r>
    <s v="4.6.1"/>
    <s v="T.03"/>
    <n v="9"/>
    <x v="49"/>
    <s v="T.03x9"/>
    <s v="Er zijn veel wetten die direct of indirect relevant zijn voor de ICT-industrie, zoals copyright, naleving van octrooien, voorkomen van plagiaat en bescherming van intellectueel eigendom"/>
    <x v="10"/>
  </r>
  <r>
    <s v="4.6.1"/>
    <s v="T.04"/>
    <n v="9"/>
    <x v="49"/>
    <s v="T.04x9"/>
    <s v="Privacy is het vermogen van een organisatie of individu te bepalen welke gegevens met derden kunnen worden gedeeld: bijvoorbeeld de algemene verordening gegevensbescherming (AVG) over gegevensbescherming en privacy voor alle individuen"/>
    <x v="11"/>
  </r>
  <r>
    <s v="4.6.1"/>
    <s v="T.05"/>
    <n v="9"/>
    <x v="49"/>
    <s v="T.05x9"/>
    <s v="Beveiliging omvat (1) informatiebeveiliging: beschermen tegen ongeautoriseerde toegang, gebruik, openbaarmaking, verstoring, wijziging, inzage, inspectie, opname of verwoesting en (2) IT-beveiliging: ongeoorloofde toegang tot computers, netwerken en data voorkomen"/>
    <x v="12"/>
  </r>
  <r>
    <s v="4.6.1"/>
    <s v="T.06"/>
    <n v="9"/>
    <x v="49"/>
    <s v="T.06x9"/>
    <s v="Duurzaamheid staat voor het voldoen aan behoeften zonder de toekomst in gevaar te brengen en kan worden gecategoriseerd als ecologische, sociale of economische duurzaamheid"/>
    <x v="13"/>
  </r>
  <r>
    <s v="4.6.1"/>
    <s v="T.07"/>
    <n v="9"/>
    <x v="49"/>
    <s v="T.07x9"/>
    <s v="Bruikbaarheid is de kwaliteit van een product, dienst of systeem, zoals ervaren door eindgebruikers, voor specifiek te bereiken doelen, effectief, efficiënt en bevredigend in een vooraf bepaalde context"/>
    <x v="14"/>
  </r>
  <r>
    <s v="4.6.2"/>
    <s v="A.05"/>
    <n v="3"/>
    <x v="50"/>
    <s v="A.05x3"/>
    <s v="het gebruikmaken van specifieke kennis om relevante IV-technologie en -specificaties te definiëren die kunnen worden ingezet bij de bouw van meerdere IV-projecten, toepassingen en/of infrastructuurverbeteringen"/>
    <x v="0"/>
  </r>
  <r>
    <s v="4.6.2"/>
    <s v="A.05"/>
    <n v="4"/>
    <x v="50"/>
    <s v="A.05x4"/>
    <s v="het vanuit een brede verantwoordelijkheid definiëren van een strategie zodat IV-technologie conform de behoeften van de organisatie geïmplementeerd wordt, rekening houdend met de huidige IV-platformen, legacy en de laatste innovatieve ontwikkelingen"/>
    <x v="0"/>
  </r>
  <r>
    <s v="4.6.2"/>
    <s v="A.07"/>
    <n v="4"/>
    <x v="50"/>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r>
  <r>
    <s v="4.6.2"/>
    <s v="A.09"/>
    <n v="4"/>
    <x v="50"/>
    <s v="A.09x4"/>
    <s v="het inzetten van onafhankelijk denken en technologische kennis om verschillende concepten te integreren, zodat unieke oplossingen ontstaan"/>
    <x v="3"/>
  </r>
  <r>
    <s v="4.6.2"/>
    <s v="A.10"/>
    <n v="2"/>
    <x v="50"/>
    <s v="A.10x2"/>
    <s v="het toepassen van digitale interface-opties (web, mobiel, Internet of things) en richtlijnen om bruikbaarheid voor iedereen te bereiken"/>
    <x v="15"/>
  </r>
  <r>
    <s v="4.6.2"/>
    <s v="A.10"/>
    <n v="3"/>
    <x v="50"/>
    <s v="A.10x3"/>
    <s v="het bewerkstelligen en cultiveren van relaties met klanten en gebruikers om hun taken, behoeften en doelen te begrijpen; het gebruiken van een breed scala aan specialistische methoden om belangrijke gebruikersbetrokkenheid te krijgen"/>
    <x v="15"/>
  </r>
  <r>
    <s v="4.6.2"/>
    <s v="A.10"/>
    <n v="4"/>
    <x v="50"/>
    <s v="A.10x4"/>
    <s v="het bieden van deskundige begeleiding om continue verbetering te garanderen en een succesvolle omnichannel gebruikerervaring te bewerkstelligen"/>
    <x v="15"/>
  </r>
  <r>
    <s v="4.6.2"/>
    <s v="B.01"/>
    <n v="1"/>
    <x v="50"/>
    <s v="B.01x1"/>
    <s v="het onder aansturing ontwikkelen, testen en documenteren van applicaties"/>
    <x v="32"/>
  </r>
  <r>
    <s v="4.6.2"/>
    <s v="B.01"/>
    <n v="2"/>
    <x v="50"/>
    <s v="B.01x2"/>
    <s v="het systematisch ontwikkelen en valideren van applicaties"/>
    <x v="32"/>
  </r>
  <r>
    <s v="4.6.2"/>
    <s v="B.01"/>
    <n v="3"/>
    <x v="50"/>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r>
  <r>
    <s v="4.6.2"/>
    <s v="B.02"/>
    <n v="2"/>
    <x v="50"/>
    <s v="B.02x2"/>
    <s v="het systematisch handelen om de verenigbaarheid van soft- en hardwarespecificatie te identificeren, het documenteren van alle activiteiten, afwijkingen en correcties tijdens het installeren"/>
    <x v="4"/>
  </r>
  <r>
    <s v="4.6.2"/>
    <s v="B.02"/>
    <n v="3"/>
    <x v="50"/>
    <s v="B.02x3"/>
    <s v="verantwoordelijk zijn voor eigen acties en die van anderen in het integratieproces, het naleven van de toepasbare normen en wijzigingsprocedures om de integriteit te bewaren van de gehele functionaliteit en betrouwbaarheid"/>
    <x v="4"/>
  </r>
  <r>
    <s v="4.6.2"/>
    <s v="B.02"/>
    <n v="4"/>
    <x v="50"/>
    <s v="B.02x4"/>
    <s v="het gebruikmaken van uiteenlopende specifieke kennis voor het creëren van een proces voor de gehele integratiecyclus, inclusief het opzetten van interne standaarden; het organiseren en borgen van resources voor integratieprogramma’s "/>
    <x v="4"/>
  </r>
  <r>
    <s v="4.6.2"/>
    <s v="B.06"/>
    <n v="3"/>
    <x v="50"/>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r>
  <r>
    <s v="4.6.2"/>
    <s v="B.06"/>
    <n v="4"/>
    <x v="50"/>
    <s v="B.06x4"/>
    <s v="het omgaan met complexiteit door het ontwikkelen van standaarden en architectuur ter ondersteuning van samenhangende productontwikkeling; het opzetten van systeemeisen voor ontwerp en het identificeren van welke systeemeisen bij welke systeemcomponent behoren"/>
    <x v="5"/>
  </r>
  <r>
    <s v="4.6.2"/>
    <s v="C.01"/>
    <n v="1"/>
    <x v="50"/>
    <s v="C.01x1"/>
    <s v="de interactie met gebruikers; het toepassen van basale productkennis om verzoeken van gebruikers te beantwoorden; het oplossen van incidenten en het opvolgen van voorgeschreven procedures"/>
    <x v="37"/>
  </r>
  <r>
    <s v="4.6.2"/>
    <s v="C.01"/>
    <n v="2"/>
    <x v="50"/>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r>
  <r>
    <s v="4.6.2"/>
    <s v="C.01"/>
    <n v="3"/>
    <x v="50"/>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r>
  <r>
    <s v="4.6.2"/>
    <s v="D.06"/>
    <n v="2"/>
    <x v="50"/>
    <s v="D.06x2"/>
    <s v="het begrijpen en toepassen van digitale marketingtactieken om een geïntegreerd en effectief digitaal marketingplan te ontwikkelen, gebruikmakend van gebieden als search, beeldscherm, e-mail, sociale media en mobiele marketing"/>
    <x v="45"/>
  </r>
  <r>
    <s v="4.6.2"/>
    <s v="D.06"/>
    <n v="3"/>
    <x v="50"/>
    <s v="D.06x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x v="45"/>
  </r>
  <r>
    <s v="4.6.2"/>
    <s v="D.06"/>
    <n v="4"/>
    <x v="50"/>
    <s v="D.06x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x v="45"/>
  </r>
  <r>
    <s v="4.6.2"/>
    <s v="D.07"/>
    <n v="2"/>
    <x v="50"/>
    <s v="D.07x2"/>
    <s v="het zoeken en verzamelen van data; het voor analyses voorbereiden van data uit meerdere bronnen en formaten"/>
    <x v="46"/>
  </r>
  <r>
    <s v="4.6.2"/>
    <s v="D.07"/>
    <n v="3"/>
    <x v="50"/>
    <s v="D.07x3"/>
    <s v="het ontwerpen en creëren van data-analysetools om de organisatorische datalevenscyclus te ondersteunen; het verifiëren van de waarheidsgetrouwheid van de data; het verwerken en visualiseren van data-analyseresultaten binnen het domein"/>
    <x v="46"/>
  </r>
  <r>
    <s v="4.6.2"/>
    <s v="D.07"/>
    <n v="4"/>
    <x v="50"/>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r>
  <r>
    <s v="4.6.2"/>
    <s v="D.07"/>
    <n v="5"/>
    <x v="50"/>
    <s v="D.07x5"/>
    <s v="het bieden van leiderschap om te optimaliseren hoe data in de organisatie wordt gebruikt om innovatie te bevorderen; het gebruiken van data voor procesverbetering en om de bedrijfsstrategie te voeden en/of te ontwikkelen"/>
    <x v="46"/>
  </r>
  <r>
    <s v="4.6.2"/>
    <s v="T.01"/>
    <n v="9"/>
    <x v="50"/>
    <s v="T.01x9"/>
    <s v="Toegankelijkheid is van toepassing op het ontwerp van producten, apparaten, services of omgevingen om ervoor te zorgen dat ze voor iedereen bruikbaar zijn, ongeacht hun persoonlijke capaciteiten"/>
    <x v="8"/>
  </r>
  <r>
    <s v="4.6.2"/>
    <s v="T.02"/>
    <n v="9"/>
    <x v="50"/>
    <s v="T.02x9"/>
    <s v="Ethiek in ICT behandelt de procedures, waarden en praktijken die ICT en haar gerelateerde disciplines beheersen zonder de integriteit, morele waarden of overtuigingen van een individu, organisatie of de mensheid: professioneel gedrag in de ICT"/>
    <x v="9"/>
  </r>
  <r>
    <s v="4.6.2"/>
    <s v="T.03"/>
    <n v="9"/>
    <x v="50"/>
    <s v="T.03x9"/>
    <s v="Er zijn veel wetten die direct of indirect relevant zijn voor de ICT-industrie, zoals copyright, naleving van octrooien, voorkomen van plagiaat en bescherming van intellectueel eigendom"/>
    <x v="10"/>
  </r>
  <r>
    <s v="4.6.2"/>
    <s v="T.04"/>
    <n v="9"/>
    <x v="50"/>
    <s v="T.04x9"/>
    <s v="Privacy is het vermogen van een organisatie of individu te bepalen welke gegevens met derden kunnen worden gedeeld: bijvoorbeeld de algemene verordening gegevensbescherming (AVG) over gegevensbescherming en privacy voor alle individuen"/>
    <x v="11"/>
  </r>
  <r>
    <s v="4.6.2"/>
    <s v="T.05"/>
    <n v="9"/>
    <x v="50"/>
    <s v="T.05x9"/>
    <s v="Beveiliging omvat (1) informatiebeveiliging: beschermen tegen ongeautoriseerde toegang, gebruik, openbaarmaking, verstoring, wijziging, inzage, inspectie, opname of verwoesting en (2) IT-beveiliging: ongeoorloofde toegang tot computers, netwerken en data voorkomen"/>
    <x v="12"/>
  </r>
  <r>
    <s v="4.6.2"/>
    <s v="T.06"/>
    <n v="9"/>
    <x v="50"/>
    <s v="T.06x9"/>
    <s v="Duurzaamheid staat voor het voldoen aan behoeften zonder de toekomst in gevaar te brengen en kan worden gecategoriseerd als ecologische, sociale of economische duurzaamheid"/>
    <x v="13"/>
  </r>
  <r>
    <s v="4.6.2"/>
    <s v="T.07"/>
    <n v="9"/>
    <x v="50"/>
    <s v="T.07x9"/>
    <s v="Bruikbaarheid is de kwaliteit van een product, dienst of systeem, zoals ervaren door eindgebruikers, voor specifiek te bereiken doelen, effectief, efficiënt en bevredigend in een vooraf bepaalde context"/>
    <x v="14"/>
  </r>
  <r>
    <s v="4.6.3"/>
    <s v="A.07"/>
    <n v="4"/>
    <x v="51"/>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r>
  <r>
    <s v="4.6.3"/>
    <s v="A.07"/>
    <n v="4"/>
    <x v="51"/>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r>
  <r>
    <s v="4.6.3"/>
    <s v="A.09"/>
    <n v="4"/>
    <x v="51"/>
    <s v="A.09x4"/>
    <s v="het inzetten van onafhankelijk denken en technologische kennis om verschillende concepten te integreren, zodat unieke oplossingen ontstaan"/>
    <x v="3"/>
  </r>
  <r>
    <s v="4.6.3"/>
    <s v="A.10"/>
    <n v="2"/>
    <x v="51"/>
    <s v="A.10x2"/>
    <s v="het toepassen van digitale interface-opties (web, mobiel, Internet of things) en richtlijnen om bruikbaarheid voor iedereen te bereiken"/>
    <x v="15"/>
  </r>
  <r>
    <s v="4.6.3"/>
    <s v="A.10"/>
    <n v="3"/>
    <x v="51"/>
    <s v="A.10x3"/>
    <s v="het bewerkstelligen en cultiveren van relaties met klanten en gebruikers om hun taken, behoeften en doelen te begrijpen; het gebruiken van een breed scala aan specialistische methoden om belangrijke gebruikersbetrokkenheid te krijgen"/>
    <x v="15"/>
  </r>
  <r>
    <s v="4.6.3"/>
    <s v="A.10"/>
    <n v="4"/>
    <x v="51"/>
    <s v="A.10x4"/>
    <s v="het bieden van deskundige begeleiding om continue verbetering te garanderen en een succesvolle omnichannel gebruikerervaring te bewerkstelligen"/>
    <x v="15"/>
  </r>
  <r>
    <s v="4.6.3"/>
    <s v="B.01"/>
    <n v="1"/>
    <x v="51"/>
    <s v="B.01x1"/>
    <s v="het onder aansturing ontwikkelen, testen en documenteren van applicaties"/>
    <x v="32"/>
  </r>
  <r>
    <s v="4.6.3"/>
    <s v="B.01"/>
    <n v="2"/>
    <x v="51"/>
    <s v="B.01x2"/>
    <s v="het systematisch ontwikkelen en valideren van applicaties"/>
    <x v="32"/>
  </r>
  <r>
    <s v="4.6.3"/>
    <s v="B.01"/>
    <n v="3"/>
    <x v="51"/>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r>
  <r>
    <s v="4.6.3"/>
    <s v="B.03"/>
    <n v="1"/>
    <x v="51"/>
    <s v="B.03x1"/>
    <s v="het uitvoeren van eenvoudige testen op basis van gedetailleerde instructies"/>
    <x v="16"/>
  </r>
  <r>
    <s v="4.6.3"/>
    <s v="B.03"/>
    <n v="2"/>
    <x v="51"/>
    <s v="B.03x2"/>
    <s v="opzetten van testprogramma’s en het bouwen van testscripts zodat potentiële kwetsbaarheden aan stresstests onderworpen kunnen worden; op analytische wijze documenteren en rapporteren van de uitkomsten"/>
    <x v="16"/>
  </r>
  <r>
    <s v="4.6.3"/>
    <s v="B.03"/>
    <n v="3"/>
    <x v="51"/>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r>
  <r>
    <s v="4.6.3"/>
    <s v="B.03"/>
    <n v="4"/>
    <x v="51"/>
    <s v="B.03x4"/>
    <s v="het gebruikmaken van uiteenlopende specifieke kennis om een proces te ontwerpen voor het gehele testtraject, inclusief het vaststellen van interne teststandaarden en het geven van deskundige begeleiding en advies aan het testteam"/>
    <x v="16"/>
  </r>
  <r>
    <s v="4.6.3"/>
    <s v="C.01"/>
    <n v="1"/>
    <x v="51"/>
    <s v="C.01x1"/>
    <s v="de interactie met gebruikers; het toepassen van basale productkennis om verzoeken van gebruikers te beantwoorden; het oplossen van incidenten en het opvolgen van voorgeschreven procedures"/>
    <x v="37"/>
  </r>
  <r>
    <s v="4.6.3"/>
    <s v="C.01"/>
    <n v="2"/>
    <x v="51"/>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r>
  <r>
    <s v="4.6.3"/>
    <s v="C.01"/>
    <n v="3"/>
    <x v="51"/>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r>
  <r>
    <s v="4.6.3"/>
    <s v="D.07"/>
    <n v="2"/>
    <x v="51"/>
    <s v="D.07x2"/>
    <s v="het zoeken en verzamelen van data; het voor analyses voorbereiden van data uit meerdere bronnen en formaten"/>
    <x v="46"/>
  </r>
  <r>
    <s v="4.6.3"/>
    <s v="D.07"/>
    <n v="3"/>
    <x v="51"/>
    <s v="D.07x3"/>
    <s v="het ontwerpen en creëren van data-analysetools om de organisatorische datalevenscyclus te ondersteunen; het verifiëren van de waarheidsgetrouwheid van de data; het verwerken en visualiseren van data-analyseresultaten binnen het domein"/>
    <x v="46"/>
  </r>
  <r>
    <s v="4.6.3"/>
    <s v="D.07"/>
    <n v="4"/>
    <x v="51"/>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r>
  <r>
    <s v="4.6.3"/>
    <s v="D.07"/>
    <n v="5"/>
    <x v="51"/>
    <s v="D.07x5"/>
    <s v="het bieden van leiderschap om te optimaliseren hoe data in de organisatie wordt gebruikt om innovatie te bevorderen; het gebruiken van data voor procesverbetering en om de bedrijfsstrategie te voeden en/of te ontwikkelen"/>
    <x v="46"/>
  </r>
  <r>
    <s v="4.6.3"/>
    <s v="T.01"/>
    <n v="9"/>
    <x v="51"/>
    <s v="T.01x9"/>
    <s v="Toegankelijkheid is van toepassing op het ontwerp van producten, apparaten, services of omgevingen om ervoor te zorgen dat ze voor iedereen bruikbaar zijn, ongeacht hun persoonlijke capaciteiten"/>
    <x v="8"/>
  </r>
  <r>
    <s v="4.6.3"/>
    <s v="T.02"/>
    <n v="9"/>
    <x v="51"/>
    <s v="T.02x9"/>
    <s v="Ethiek in ICT behandelt de procedures, waarden en praktijken die ICT en haar gerelateerde disciplines beheersen zonder de integriteit, morele waarden of overtuigingen van een individu, organisatie of de mensheid: professioneel gedrag in de ICT"/>
    <x v="9"/>
  </r>
  <r>
    <s v="4.6.3"/>
    <s v="T.03"/>
    <n v="9"/>
    <x v="51"/>
    <s v="T.03x9"/>
    <s v="Er zijn veel wetten die direct of indirect relevant zijn voor de ICT-industrie, zoals copyright, naleving van octrooien, voorkomen van plagiaat en bescherming van intellectueel eigendom"/>
    <x v="10"/>
  </r>
  <r>
    <s v="4.6.3"/>
    <s v="T.04"/>
    <n v="9"/>
    <x v="51"/>
    <s v="T.04x9"/>
    <s v="Privacy is het vermogen van een organisatie of individu te bepalen welke gegevens met derden kunnen worden gedeeld: bijvoorbeeld de algemene verordening gegevensbescherming (AVG) over gegevensbescherming en privacy voor alle individuen"/>
    <x v="11"/>
  </r>
  <r>
    <s v="4.6.3"/>
    <s v="T.05"/>
    <n v="9"/>
    <x v="51"/>
    <s v="T.05x9"/>
    <s v="Beveiliging omvat (1) informatiebeveiliging: beschermen tegen ongeautoriseerde toegang, gebruik, openbaarmaking, verstoring, wijziging, inzage, inspectie, opname of verwoesting en (2) IT-beveiliging: ongeoorloofde toegang tot computers, netwerken en data voorkomen"/>
    <x v="12"/>
  </r>
  <r>
    <s v="4.6.3"/>
    <s v="T.06"/>
    <n v="9"/>
    <x v="51"/>
    <s v="T.06x9"/>
    <s v="Duurzaamheid staat voor het voldoen aan behoeften zonder de toekomst in gevaar te brengen en kan worden gecategoriseerd als ecologische, sociale of economische duurzaamheid"/>
    <x v="13"/>
  </r>
  <r>
    <s v="4.6.3"/>
    <s v="T.07"/>
    <n v="9"/>
    <x v="51"/>
    <s v="T.07x9"/>
    <s v="Bruikbaarheid is de kwaliteit van een product, dienst of systeem, zoals ervaren door eindgebruikers, voor specifiek te bereiken doelen, effectief, efficiënt en bevredigend in een vooraf bepaalde context"/>
    <x v="14"/>
  </r>
  <r>
    <s v="5.1.1"/>
    <s v="A.01"/>
    <n v="4"/>
    <x v="52"/>
    <s v="A.01x4"/>
    <s v="het organiseren en borgen van de bouw en implementatie van innovatieve IV oplossingen op de lange termijn"/>
    <x v="19"/>
  </r>
  <r>
    <s v="5.1.1"/>
    <s v="A.08"/>
    <n v="3"/>
    <x v="52"/>
    <s v="A.08x3"/>
    <s v="het bevorderen van bewustzijn, trainingen en borging (via hulpmiddelen) voor duurzame ontwikkeling"/>
    <x v="26"/>
  </r>
  <r>
    <s v="5.1.1"/>
    <s v="A.09"/>
    <n v="4"/>
    <x v="52"/>
    <s v="A.09x4"/>
    <s v="het inzetten van onafhankelijk denken en technologische kennis om verschillende concepten te integreren, zodat unieke oplossingen ontstaan"/>
    <x v="3"/>
  </r>
  <r>
    <s v="5.1.1"/>
    <s v="C.02"/>
    <n v="2"/>
    <x v="52"/>
    <s v="C.02x2"/>
    <s v="het systematisch handelen om tijdens wijzigingen te reageren op de dagelijkse operationele behoefte; het voorkomen van serviceonderbrekingen en de samenhang met SLA en informatiebeveiligingsvereisten handhaven"/>
    <x v="36"/>
  </r>
  <r>
    <s v="5.1.1"/>
    <s v="C.02"/>
    <n v="3"/>
    <x v="52"/>
    <s v="C.02x3"/>
    <s v="het zorgen voor de integriteit van het systeem door het toepassen van functionele updates, software- of hardwaretoevoegingen en het inregelen van onderhoudsactiviteiten; het voldoen aan de budgeteisen "/>
    <x v="36"/>
  </r>
  <r>
    <s v="5.1.1"/>
    <s v="D.05"/>
    <n v="2"/>
    <x v="52"/>
    <s v="D.05x2"/>
    <s v="het samenwerken in de totstandkoming van proposals/voorstellen in overeenstemming met de bedrijfscapaciteit en klantbehoeften"/>
    <x v="27"/>
  </r>
  <r>
    <s v="5.1.1"/>
    <s v="D.05"/>
    <n v="3"/>
    <x v="52"/>
    <s v="D.05x3"/>
    <s v="het op creatieve wijze ontwikkelen van proposals/voorstellen in complexe situaties; het waar nodig aanpassen van oplossingen in een complexe technische en juridische omgeving, waarbij de haalbaarheid, legitimiteit en technische validiteit worden zekergesteld"/>
    <x v="27"/>
  </r>
  <r>
    <s v="5.1.1"/>
    <s v="D.05"/>
    <n v="4"/>
    <x v="52"/>
    <s v="D.05x4"/>
    <s v="het reviewen en implementeren van een passende verkoopstrategie om de organisatiedoeleinden te behalen; het bepalen en alloceren van doelen om de marktcondities aan te pakken; het coördineren van multidisciplinaire teams"/>
    <x v="27"/>
  </r>
  <r>
    <s v="5.1.1"/>
    <s v="D.08"/>
    <n v="2"/>
    <x v="52"/>
    <s v="D.08x2"/>
    <s v="het systematisch monitoren van contracten en bij afwijkingen direct escaleren"/>
    <x v="30"/>
  </r>
  <r>
    <s v="5.1.1"/>
    <s v="D.08"/>
    <n v="3"/>
    <x v="52"/>
    <s v="D.08x3"/>
    <s v="het evalueren van contractprestaties op basis van prestatie-indicatoren en het borgen van de prestaties van de volledige supply chain; het invloed uitoefenen op (nieuwe) contractbesprekingen"/>
    <x v="30"/>
  </r>
  <r>
    <s v="5.1.1"/>
    <s v="D.08"/>
    <n v="4"/>
    <x v="52"/>
    <s v="D.08x4"/>
    <s v="het organiseren en borgen van het naleven van contracten en het fungeren als laatste escalatiepunt"/>
    <x v="30"/>
  </r>
  <r>
    <s v="5.1.1"/>
    <s v="D.10"/>
    <n v="3"/>
    <x v="52"/>
    <s v="D.10x3"/>
    <s v="het analyseren van bedrijfsprocessen en bijbehorende informatie-eisen en het daarmee voorzien in de meest geschikte informatiestructuur"/>
    <x v="6"/>
  </r>
  <r>
    <s v="5.1.1"/>
    <s v="D.10"/>
    <n v="4"/>
    <x v="52"/>
    <s v="D.10x4"/>
    <s v="de juiste informatiestructuur integreren in de organisatie-omgeving"/>
    <x v="6"/>
  </r>
  <r>
    <s v="5.1.1"/>
    <s v="D.11"/>
    <n v="3"/>
    <x v="52"/>
    <s v="D.11x3"/>
    <s v="betrouwbare relaties met de klanten creëren en helpen in het identificeren van de klantbehoeften"/>
    <x v="17"/>
  </r>
  <r>
    <s v="5.1.1"/>
    <s v="D.11"/>
    <n v="4"/>
    <x v="52"/>
    <s v="D.11x4"/>
    <s v="het organiseren en ondersteunen van strategische besluiten van de organisaties, het helpen van organisaties om nieuwe IV-oplossingen te bedenken; het bevorderen van partnerschappen en het creëren van waardeproposities"/>
    <x v="17"/>
  </r>
  <r>
    <s v="5.1.1"/>
    <s v="E.02"/>
    <n v="2"/>
    <x v="52"/>
    <s v="E.02x2"/>
    <s v="het begrijpen en toepassen van projectmanagementprincipes, inclusief het toepassen van methodes, hulpmiddelen en processen om eenvoudige projecten te leiden en de kosten en ‘waste’ te minimaliseren "/>
    <x v="41"/>
  </r>
  <r>
    <s v="5.1.1"/>
    <s v="E.02"/>
    <n v="3"/>
    <x v="52"/>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5.1.1"/>
    <s v="E.02"/>
    <n v="4"/>
    <x v="52"/>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r>
  <r>
    <s v="5.1.1"/>
    <s v="E.03"/>
    <n v="2"/>
    <x v="52"/>
    <s v="E.03x2"/>
    <s v="het begrijpen en toepassen van de principes van risicomanagement en het onderzoeken van IV-oplossingen om geïdentificeerde risico’s te mitigeren"/>
    <x v="24"/>
  </r>
  <r>
    <s v="5.1.1"/>
    <s v="E.03"/>
    <n v="3"/>
    <x v="52"/>
    <s v="E.03x3"/>
    <s v="het in staat zijn de juiste acties te ondernemen om de veiligheid te borgen en risicoblootstelling te vermijden; het evalueren, managen en garanderen van de validering van uitzonderingen; het uitvoeren van audits uit op IV-processen en -omgeving"/>
    <x v="24"/>
  </r>
  <r>
    <s v="5.1.1"/>
    <s v="E.03"/>
    <n v="4"/>
    <x v="52"/>
    <s v="E.03x4"/>
    <s v="het organiseren en borgen van het definiëren en toepasbaar maken van beleid voor risicobeheer door rekening te houden met alle mogelijke beperkingen, waaronder technische, economische en politieke kwesties en daarbij taken te delegeren"/>
    <x v="24"/>
  </r>
  <r>
    <s v="5.1.1"/>
    <s v="E.06"/>
    <n v="2"/>
    <x v="52"/>
    <s v="E.06x2"/>
    <s v="het communiceren over en het toezicht houden op de toepassing van het kwaliteitsbeleid in de organisatie"/>
    <x v="21"/>
  </r>
  <r>
    <s v="5.1.1"/>
    <s v="E.06"/>
    <n v="3"/>
    <x v="52"/>
    <s v="E.06x3"/>
    <s v="het evalueren van kwaliteitsindicatoren en processen op basis van het kwaliteitsbeleid en indien nodig het voorstellen van herstelacties"/>
    <x v="21"/>
  </r>
  <r>
    <s v="5.1.1"/>
    <s v="E.06"/>
    <n v="4"/>
    <x v="52"/>
    <s v="E.06x4"/>
    <s v="het evalueren en inschatten in hoeverre aan kwaliteitseisen is voldaan en het organiseren en borgen dat het kwaliteitsbeleid wordt geïmplementeerd; het tonen van multifunctioneel leiderschap voor het stellen en overtreffen van kwaliteitsnormen"/>
    <x v="21"/>
  </r>
  <r>
    <s v="5.1.1"/>
    <s v="E.07"/>
    <n v="3"/>
    <x v="52"/>
    <s v="E.07x3"/>
    <s v="het evalueren van wijzigingseisen en het gebruiken van specifieke vaardigheden om potentiële methoden en standaarden te identificeren die ingezet kunnen worden"/>
    <x v="18"/>
  </r>
  <r>
    <s v="5.1.1"/>
    <s v="E.07"/>
    <n v="4"/>
    <x v="52"/>
    <s v="E.07x4"/>
    <s v="het organiseren en borgen van het plannen, beheren en implementeren van significante IV-wijzigingen in de organisatie "/>
    <x v="18"/>
  </r>
  <r>
    <s v="5.1.1"/>
    <s v="E.09"/>
    <n v="4"/>
    <x v="52"/>
    <s v="E.09x4"/>
    <s v="het organiseren en borgen van governancestrategie voor informatiesystemen door relevante processen over de gehele IV-infrastructuur te communiceren, uit te dragen en te beheersen"/>
    <x v="22"/>
  </r>
  <r>
    <s v="5.1.1"/>
    <s v="T.01"/>
    <n v="9"/>
    <x v="52"/>
    <s v="T.01x9"/>
    <s v="Toegankelijkheid is van toepassing op het ontwerp van producten, apparaten, services of omgevingen om ervoor te zorgen dat ze voor iedereen bruikbaar zijn, ongeacht hun persoonlijke capaciteiten"/>
    <x v="8"/>
  </r>
  <r>
    <s v="5.1.1"/>
    <s v="T.02"/>
    <n v="9"/>
    <x v="52"/>
    <s v="T.02x9"/>
    <s v="Ethiek in ICT behandelt de procedures, waarden en praktijken die ICT en haar gerelateerde disciplines beheersen zonder de integriteit, morele waarden of overtuigingen van een individu, organisatie of de mensheid: professioneel gedrag in de ICT"/>
    <x v="9"/>
  </r>
  <r>
    <s v="5.1.1"/>
    <s v="T.03"/>
    <n v="9"/>
    <x v="52"/>
    <s v="T.03x9"/>
    <s v="Er zijn veel wetten die direct of indirect relevant zijn voor de ICT-industrie, zoals copyright, naleving van octrooien, voorkomen van plagiaat en bescherming van intellectueel eigendom"/>
    <x v="10"/>
  </r>
  <r>
    <s v="5.1.1"/>
    <s v="T.04"/>
    <n v="9"/>
    <x v="52"/>
    <s v="T.04x9"/>
    <s v="Privacy is het vermogen van een organisatie of individu te bepalen welke gegevens met derden kunnen worden gedeeld: bijvoorbeeld de algemene verordening gegevensbescherming (AVG) over gegevensbescherming en privacy voor alle individuen"/>
    <x v="11"/>
  </r>
  <r>
    <s v="5.1.1"/>
    <s v="T.05"/>
    <n v="9"/>
    <x v="52"/>
    <s v="T.05x9"/>
    <s v="Beveiliging omvat (1) informatiebeveiliging: beschermen tegen ongeautoriseerde toegang, gebruik, openbaarmaking, verstoring, wijziging, inzage, inspectie, opname of verwoesting en (2) IT-beveiliging: ongeoorloofde toegang tot computers, netwerken en data voorkomen"/>
    <x v="12"/>
  </r>
  <r>
    <s v="5.1.1"/>
    <s v="T.06"/>
    <n v="9"/>
    <x v="52"/>
    <s v="T.06x9"/>
    <s v="Duurzaamheid staat voor het voldoen aan behoeften zonder de toekomst in gevaar te brengen en kan worden gecategoriseerd als ecologische, sociale of economische duurzaamheid"/>
    <x v="13"/>
  </r>
  <r>
    <s v="5.1.1"/>
    <s v="T.07"/>
    <n v="9"/>
    <x v="52"/>
    <s v="T.07x9"/>
    <s v="Bruikbaarheid is de kwaliteit van een product, dienst of systeem, zoals ervaren door eindgebruikers, voor specifiek te bereiken doelen, effectief, efficiënt en bevredigend in een vooraf bepaalde context"/>
    <x v="14"/>
  </r>
  <r>
    <s v="5.1.2"/>
    <s v="A.01"/>
    <n v="4"/>
    <x v="53"/>
    <s v="A.01x4"/>
    <s v="het organiseren en borgen van de bouw en implementatie van innovatieve IV oplossingen op de lange termijn"/>
    <x v="19"/>
  </r>
  <r>
    <s v="5.1.2"/>
    <s v="A.03"/>
    <n v="3"/>
    <x v="53"/>
    <s v="A.03x3"/>
    <s v="het gebruikmaken van specifieke (product)kennis voor marktanalyses"/>
    <x v="20"/>
  </r>
  <r>
    <s v="5.1.2"/>
    <s v="A.03"/>
    <n v="4"/>
    <x v="53"/>
    <s v="A.03x4"/>
    <s v="het organiseren en borgen van een informatiesysteemstrategie die voldoet aan de vereisten van de organisatie, inclusief risico’s en kansen"/>
    <x v="20"/>
  </r>
  <r>
    <s v="5.1.2"/>
    <s v="A.08"/>
    <n v="3"/>
    <x v="53"/>
    <s v="A.08x3"/>
    <s v="het bevorderen van bewustzijn, trainingen en borging (via hulpmiddelen) voor duurzame ontwikkeling"/>
    <x v="26"/>
  </r>
  <r>
    <s v="5.1.2"/>
    <s v="A.08"/>
    <n v="4"/>
    <x v="53"/>
    <s v="A.08x4"/>
    <s v="het bepalen van doel en strategie voor duurzame ontwikkeling van informatiesystemen in overeenstemming met het duurzaamheidsbeleid van de organisatie"/>
    <x v="26"/>
  </r>
  <r>
    <s v="5.1.2"/>
    <s v="A.09"/>
    <n v="4"/>
    <x v="53"/>
    <s v="A.09x4"/>
    <s v="het inzetten van onafhankelijk denken en technologische kennis om verschillende concepten te integreren, zodat unieke oplossingen ontstaan"/>
    <x v="3"/>
  </r>
  <r>
    <s v="5.1.2"/>
    <s v="C.02"/>
    <n v="3"/>
    <x v="53"/>
    <s v="C.02x3"/>
    <s v="het zorgen voor de integriteit van het systeem door het toepassen van functionele updates, software- of hardwaretoevoegingen en het inregelen van onderhoudsactiviteiten; het voldoen aan de budgeteisen "/>
    <x v="36"/>
  </r>
  <r>
    <s v="5.1.2"/>
    <s v="D.04"/>
    <n v="3"/>
    <x v="53"/>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r>
  <r>
    <s v="5.1.2"/>
    <s v="D.04"/>
    <n v="4"/>
    <x v="53"/>
    <s v="D.04x4"/>
    <s v="het organiseren en borgen van het inkoopbeleid van de organisatie en het aanbevelen van procesverbeteringen; het toepassen van praktijkervaring en kennis op het gebied van inkoop om de beste besluiten te kunnen nemen  "/>
    <x v="29"/>
  </r>
  <r>
    <s v="5.1.2"/>
    <s v="D.05"/>
    <n v="2"/>
    <x v="53"/>
    <s v="D.05x2"/>
    <s v="het samenwerken in de totstandkoming van proposals/voorstellen in overeenstemming met de bedrijfscapaciteit en klantbehoeften"/>
    <x v="27"/>
  </r>
  <r>
    <s v="5.1.2"/>
    <s v="D.05"/>
    <n v="3"/>
    <x v="53"/>
    <s v="D.05x3"/>
    <s v="het op creatieve wijze ontwikkelen van proposals/voorstellen in complexe situaties; het waar nodig aanpassen van oplossingen in een complexe technische en juridische omgeving, waarbij de haalbaarheid, legitimiteit en technische validiteit worden zekergesteld"/>
    <x v="27"/>
  </r>
  <r>
    <s v="5.1.2"/>
    <s v="D.05"/>
    <n v="4"/>
    <x v="53"/>
    <s v="D.05x4"/>
    <s v="het reviewen en implementeren van een passende verkoopstrategie om de organisatiedoeleinden te behalen; het bepalen en alloceren van doelen om de marktcondities aan te pakken; het coördineren van multidisciplinaire teams"/>
    <x v="27"/>
  </r>
  <r>
    <s v="5.1.2"/>
    <s v="D.08"/>
    <n v="3"/>
    <x v="53"/>
    <s v="D.08x3"/>
    <s v="het evalueren van contractprestaties op basis van prestatie-indicatoren en het borgen van de prestaties van de volledige supply chain; het invloed uitoefenen op (nieuwe) contractbesprekingen"/>
    <x v="30"/>
  </r>
  <r>
    <s v="5.1.2"/>
    <s v="D.08"/>
    <n v="4"/>
    <x v="53"/>
    <s v="D.08x4"/>
    <s v="het organiseren en borgen van het naleven van contracten en het fungeren als laatste escalatiepunt"/>
    <x v="30"/>
  </r>
  <r>
    <s v="5.1.2"/>
    <s v="D.10"/>
    <n v="3"/>
    <x v="53"/>
    <s v="D.10x3"/>
    <s v="het analyseren van bedrijfsprocessen en bijbehorende informatie-eisen en het daarmee voorzien in de meest geschikte informatiestructuur"/>
    <x v="6"/>
  </r>
  <r>
    <s v="5.1.2"/>
    <s v="D.10"/>
    <n v="4"/>
    <x v="53"/>
    <s v="D.10x4"/>
    <s v="de juiste informatiestructuur integreren in de organisatie-omgeving"/>
    <x v="6"/>
  </r>
  <r>
    <s v="5.1.2"/>
    <s v="D.11"/>
    <n v="3"/>
    <x v="53"/>
    <s v="D.11x3"/>
    <s v="betrouwbare relaties met de klanten creëren en helpen in het identificeren van de klantbehoeften"/>
    <x v="17"/>
  </r>
  <r>
    <s v="5.1.2"/>
    <s v="D.11"/>
    <n v="4"/>
    <x v="53"/>
    <s v="D.11x4"/>
    <s v="het organiseren en ondersteunen van strategische besluiten van de organisaties, het helpen van organisaties om nieuwe IV-oplossingen te bedenken; het bevorderen van partnerschappen en het creëren van waardeproposities"/>
    <x v="17"/>
  </r>
  <r>
    <s v="5.1.2"/>
    <s v="E.01"/>
    <n v="3"/>
    <x v="53"/>
    <s v="E.01x3"/>
    <s v="het gebruikmaken van vaardigheden om kortetermijnprognoses te bieden met behulp van input uit de markt; het beoordelen van de productie- en verkoopcapaciteiten van de organisatie"/>
    <x v="23"/>
  </r>
  <r>
    <s v="5.1.2"/>
    <s v="E.01"/>
    <n v="4"/>
    <x v="53"/>
    <s v="E.01x4"/>
    <s v="de verantwoordelijkheid nemen voor het ontwikkelen van langetermijnprognoses; het identificeren en evalueren van input uit de wijde omgeving, inclusief de politieke en sociale context"/>
    <x v="23"/>
  </r>
  <r>
    <s v="5.1.2"/>
    <s v="E.02"/>
    <n v="3"/>
    <x v="53"/>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5.1.2"/>
    <s v="E.02"/>
    <n v="4"/>
    <x v="53"/>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r>
  <r>
    <s v="5.1.2"/>
    <s v="E.03"/>
    <n v="3"/>
    <x v="53"/>
    <s v="E.03x3"/>
    <s v="het in staat zijn de juiste acties te ondernemen om de veiligheid te borgen en risicoblootstelling te vermijden; het evalueren, managen en garanderen van de validering van uitzonderingen; het uitvoeren van audits uit op IV-processen en -omgeving"/>
    <x v="24"/>
  </r>
  <r>
    <s v="5.1.2"/>
    <s v="E.03"/>
    <n v="4"/>
    <x v="53"/>
    <s v="E.03x4"/>
    <s v="het organiseren en borgen van het definiëren en toepasbaar maken van beleid voor risicobeheer door rekening te houden met alle mogelijke beperkingen, waaronder technische, economische en politieke kwesties en daarbij taken te delegeren"/>
    <x v="24"/>
  </r>
  <r>
    <s v="5.1.2"/>
    <s v="E.05"/>
    <n v="3"/>
    <x v="53"/>
    <s v="E.05x3"/>
    <s v="het toepassen van specifieke kennis om bestaande IV-processen en oplossingen te onderzoeken, zodat potentiële verbeteringen / innovaties bepaald kunnen worden en  aanbevelingen kunnen worden opgesteld"/>
    <x v="25"/>
  </r>
  <r>
    <s v="5.1.2"/>
    <s v="E.05"/>
    <n v="4"/>
    <x v="53"/>
    <s v="E.05x4"/>
    <s v="het organiseren en borgen van innovatieve implementaties / verbeteringen die bijdragen aan grotere efficiëntie; het aantonen aan de directie dat de organisatie voordeel heeft van potentiële wijzigingen"/>
    <x v="25"/>
  </r>
  <r>
    <s v="5.1.2"/>
    <s v="E.06"/>
    <n v="3"/>
    <x v="53"/>
    <s v="E.06x3"/>
    <s v="het evalueren van kwaliteitsindicatoren en processen op basis van het kwaliteitsbeleid en indien nodig het voorstellen van herstelacties"/>
    <x v="21"/>
  </r>
  <r>
    <s v="5.1.2"/>
    <s v="E.06"/>
    <n v="4"/>
    <x v="53"/>
    <s v="E.06x4"/>
    <s v="het evalueren en inschatten in hoeverre aan kwaliteitseisen is voldaan en het organiseren en borgen dat het kwaliteitsbeleid wordt geïmplementeerd; het tonen van multifunctioneel leiderschap voor het stellen en overtreffen van kwaliteitsnormen"/>
    <x v="21"/>
  </r>
  <r>
    <s v="5.1.2"/>
    <s v="E.07"/>
    <n v="3"/>
    <x v="53"/>
    <s v="E.07x3"/>
    <s v="het evalueren van wijzigingseisen en het gebruiken van specifieke vaardigheden om potentiële methoden en standaarden te identificeren die ingezet kunnen worden"/>
    <x v="18"/>
  </r>
  <r>
    <s v="5.1.2"/>
    <s v="E.07"/>
    <n v="4"/>
    <x v="53"/>
    <s v="E.07x4"/>
    <s v="het organiseren en borgen van het plannen, beheren en implementeren van significante IV-wijzigingen in de organisatie "/>
    <x v="18"/>
  </r>
  <r>
    <s v="5.1.2"/>
    <s v="E.09"/>
    <n v="4"/>
    <x v="53"/>
    <s v="E.09x4"/>
    <s v="het organiseren en borgen van governancestrategie voor informatiesystemen door relevante processen over de gehele IV-infrastructuur te communiceren, uit te dragen en te beheersen"/>
    <x v="22"/>
  </r>
  <r>
    <s v="5.1.2"/>
    <s v="T.01"/>
    <n v="9"/>
    <x v="53"/>
    <s v="T.01x9"/>
    <s v="Toegankelijkheid is van toepassing op het ontwerp van producten, apparaten, services of omgevingen om ervoor te zorgen dat ze voor iedereen bruikbaar zijn, ongeacht hun persoonlijke capaciteiten"/>
    <x v="8"/>
  </r>
  <r>
    <s v="5.1.2"/>
    <s v="T.02"/>
    <n v="9"/>
    <x v="53"/>
    <s v="T.02x9"/>
    <s v="Ethiek in ICT behandelt de procedures, waarden en praktijken die ICT en haar gerelateerde disciplines beheersen zonder de integriteit, morele waarden of overtuigingen van een individu, organisatie of de mensheid: professioneel gedrag in de ICT"/>
    <x v="9"/>
  </r>
  <r>
    <s v="5.1.2"/>
    <s v="T.03"/>
    <n v="9"/>
    <x v="53"/>
    <s v="T.03x9"/>
    <s v="Er zijn veel wetten die direct of indirect relevant zijn voor de ICT-industrie, zoals copyright, naleving van octrooien, voorkomen van plagiaat en bescherming van intellectueel eigendom"/>
    <x v="10"/>
  </r>
  <r>
    <s v="5.1.2"/>
    <s v="T.04"/>
    <n v="9"/>
    <x v="53"/>
    <s v="T.04x9"/>
    <s v="Privacy is het vermogen van een organisatie of individu te bepalen welke gegevens met derden kunnen worden gedeeld: bijvoorbeeld de algemene verordening gegevensbescherming (AVG) over gegevensbescherming en privacy voor alle individuen"/>
    <x v="11"/>
  </r>
  <r>
    <s v="5.1.2"/>
    <s v="T.05"/>
    <n v="9"/>
    <x v="53"/>
    <s v="T.05x9"/>
    <s v="Beveiliging omvat (1) informatiebeveiliging: beschermen tegen ongeautoriseerde toegang, gebruik, openbaarmaking, verstoring, wijziging, inzage, inspectie, opname of verwoesting en (2) IT-beveiliging: ongeoorloofde toegang tot computers, netwerken en data voorkomen"/>
    <x v="12"/>
  </r>
  <r>
    <s v="5.1.2"/>
    <s v="T.06"/>
    <n v="9"/>
    <x v="53"/>
    <s v="T.06x9"/>
    <s v="Duurzaamheid staat voor het voldoen aan behoeften zonder de toekomst in gevaar te brengen en kan worden gecategoriseerd als ecologische, sociale of economische duurzaamheid"/>
    <x v="13"/>
  </r>
  <r>
    <s v="5.1.2"/>
    <s v="T.07"/>
    <n v="9"/>
    <x v="53"/>
    <s v="T.07x9"/>
    <s v="Bruikbaarheid is de kwaliteit van een product, dienst of systeem, zoals ervaren door eindgebruikers, voor specifiek te bereiken doelen, effectief, efficiënt en bevredigend in een vooraf bepaalde context"/>
    <x v="14"/>
  </r>
  <r>
    <s v="5.1.3"/>
    <s v="A.01"/>
    <n v="4"/>
    <x v="54"/>
    <s v="A.01x4"/>
    <s v="het organiseren en borgen van de bouw en implementatie van innovatieve IV oplossingen op de lange termijn"/>
    <x v="19"/>
  </r>
  <r>
    <s v="5.1.3"/>
    <s v="A.02"/>
    <n v="3"/>
    <x v="54"/>
    <s v="A.02x3"/>
    <s v="de inhoud van de SLA garanderen"/>
    <x v="39"/>
  </r>
  <r>
    <s v="5.1.3"/>
    <s v="A.02"/>
    <n v="4"/>
    <x v="54"/>
    <s v="A.02x4"/>
    <s v="het onderhandelen over herziening van SLA’s in overeenstemming met de organisatiedoelstellingen en het garanderen van het succes van de geplande resultaten"/>
    <x v="39"/>
  </r>
  <r>
    <s v="5.1.3"/>
    <s v="A.03"/>
    <n v="3"/>
    <x v="54"/>
    <s v="A.03x3"/>
    <s v="het gebruikmaken van specifieke (product)kennis voor marktanalyses"/>
    <x v="20"/>
  </r>
  <r>
    <s v="5.1.3"/>
    <s v="A.03"/>
    <n v="4"/>
    <x v="54"/>
    <s v="A.03x4"/>
    <s v="het organiseren en borgen van een informatiesysteemstrategie die voldoet aan de vereisten van de organisatie, inclusief risico’s en kansen"/>
    <x v="20"/>
  </r>
  <r>
    <s v="5.1.3"/>
    <s v="A.08"/>
    <n v="3"/>
    <x v="54"/>
    <s v="A.08x3"/>
    <s v="het bevorderen van bewustzijn, trainingen en borging (via hulpmiddelen) voor duurzame ontwikkeling"/>
    <x v="26"/>
  </r>
  <r>
    <s v="5.1.3"/>
    <s v="A.08"/>
    <n v="4"/>
    <x v="54"/>
    <s v="A.08x4"/>
    <s v="het bepalen van doel en strategie voor duurzame ontwikkeling van informatiesystemen in overeenstemming met het duurzaamheidsbeleid van de organisatie"/>
    <x v="26"/>
  </r>
  <r>
    <s v="5.1.3"/>
    <s v="A.09"/>
    <n v="4"/>
    <x v="54"/>
    <s v="A.09x4"/>
    <s v="het inzetten van onafhankelijk denken en technologische kennis om verschillende concepten te integreren, zodat unieke oplossingen ontstaan"/>
    <x v="3"/>
  </r>
  <r>
    <s v="5.1.3"/>
    <s v="C.02"/>
    <n v="3"/>
    <x v="54"/>
    <s v="C.02x3"/>
    <s v="het zorgen voor de integriteit van het systeem door het toepassen van functionele updates, software- of hardwaretoevoegingen en het inregelen van onderhoudsactiviteiten; het voldoen aan de budgeteisen "/>
    <x v="36"/>
  </r>
  <r>
    <s v="5.1.3"/>
    <s v="D.01"/>
    <n v="4"/>
    <x v="54"/>
    <s v="D.01x4"/>
    <s v="het gebruikmaken van specifieke kennis en van externe standaarden en best practices"/>
    <x v="43"/>
  </r>
  <r>
    <s v="5.1.3"/>
    <s v="D.02"/>
    <n v="4"/>
    <x v="54"/>
    <s v="D.02x4"/>
    <s v="het gebruiken van uiteenlopende specifieke kennis en het zorgen dat daarvan gebruik wordt gemaakt; het autoriseren van externe standaarden en best practices "/>
    <x v="44"/>
  </r>
  <r>
    <s v="5.1.3"/>
    <s v="D.04"/>
    <n v="3"/>
    <x v="54"/>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r>
  <r>
    <s v="5.1.3"/>
    <s v="D.04"/>
    <n v="4"/>
    <x v="54"/>
    <s v="D.04x4"/>
    <s v="het organiseren en borgen van het inkoopbeleid van de organisatie en het aanbevelen van procesverbeteringen; het toepassen van praktijkervaring en kennis op het gebied van inkoop om de beste besluiten te kunnen nemen  "/>
    <x v="29"/>
  </r>
  <r>
    <s v="5.1.3"/>
    <s v="D.05"/>
    <n v="2"/>
    <x v="54"/>
    <s v="D.05x2"/>
    <s v="het samenwerken in de totstandkoming van proposals/voorstellen in overeenstemming met de bedrijfscapaciteit en klantbehoeften"/>
    <x v="27"/>
  </r>
  <r>
    <s v="5.1.3"/>
    <s v="D.05"/>
    <n v="3"/>
    <x v="54"/>
    <s v="D.05x3"/>
    <s v="het op creatieve wijze ontwikkelen van proposals/voorstellen in complexe situaties; het waar nodig aanpassen van oplossingen in een complexe technische en juridische omgeving, waarbij de haalbaarheid, legitimiteit en technische validiteit worden zekergesteld"/>
    <x v="27"/>
  </r>
  <r>
    <s v="5.1.3"/>
    <s v="D.05"/>
    <n v="4"/>
    <x v="54"/>
    <s v="D.05x4"/>
    <s v="het reviewen en implementeren van een passende verkoopstrategie om de organisatiedoeleinden te behalen; het bepalen en alloceren van doelen om de marktcondities aan te pakken; het coördineren van multidisciplinaire teams"/>
    <x v="27"/>
  </r>
  <r>
    <s v="5.1.3"/>
    <s v="D.08"/>
    <n v="3"/>
    <x v="54"/>
    <s v="D.08x3"/>
    <s v="het evalueren van contractprestaties op basis van prestatie-indicatoren en het borgen van de prestaties van de volledige supply chain; het invloed uitoefenen op (nieuwe) contractbesprekingen"/>
    <x v="30"/>
  </r>
  <r>
    <s v="5.1.3"/>
    <s v="D.08"/>
    <n v="4"/>
    <x v="54"/>
    <s v="D.08x4"/>
    <s v="het organiseren en borgen van het naleven van contracten en het fungeren als laatste escalatiepunt"/>
    <x v="30"/>
  </r>
  <r>
    <s v="5.1.3"/>
    <s v="D.10"/>
    <n v="3"/>
    <x v="54"/>
    <s v="D.10x3"/>
    <s v="het analyseren van bedrijfsprocessen en bijbehorende informatie-eisen en het daarmee voorzien in de meest geschikte informatiestructuur"/>
    <x v="6"/>
  </r>
  <r>
    <s v="5.1.3"/>
    <s v="D.10"/>
    <n v="4"/>
    <x v="54"/>
    <s v="D.10x4"/>
    <s v="de juiste informatiestructuur integreren in de organisatie-omgeving"/>
    <x v="6"/>
  </r>
  <r>
    <s v="5.1.3"/>
    <s v="D.11"/>
    <n v="3"/>
    <x v="54"/>
    <s v="D.11x3"/>
    <s v="betrouwbare relaties met de klanten creëren en helpen in het identificeren van de klantbehoeften"/>
    <x v="17"/>
  </r>
  <r>
    <s v="5.1.3"/>
    <s v="D.11"/>
    <n v="4"/>
    <x v="54"/>
    <s v="D.11x4"/>
    <s v="het organiseren en ondersteunen van strategische besluiten van de organisaties, het helpen van organisaties om nieuwe IV-oplossingen te bedenken; het bevorderen van partnerschappen en het creëren van waardeproposities"/>
    <x v="17"/>
  </r>
  <r>
    <s v="5.1.3"/>
    <s v="E.01"/>
    <n v="3"/>
    <x v="54"/>
    <s v="E.01x3"/>
    <s v="het gebruikmaken van vaardigheden om kortetermijnprognoses te bieden met behulp van input uit de markt; het beoordelen van de productie- en verkoopcapaciteiten van de organisatie"/>
    <x v="23"/>
  </r>
  <r>
    <s v="5.1.3"/>
    <s v="E.01"/>
    <n v="4"/>
    <x v="54"/>
    <s v="E.01x4"/>
    <s v="de verantwoordelijkheid nemen voor het ontwikkelen van langetermijnprognoses; het identificeren en evalueren van input uit de wijde omgeving, inclusief de politieke en sociale context"/>
    <x v="23"/>
  </r>
  <r>
    <s v="5.1.3"/>
    <s v="E.02"/>
    <n v="3"/>
    <x v="54"/>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5.1.3"/>
    <s v="E.02"/>
    <n v="4"/>
    <x v="54"/>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r>
  <r>
    <s v="5.1.3"/>
    <s v="E.03"/>
    <n v="3"/>
    <x v="54"/>
    <s v="E.03x3"/>
    <s v="het in staat zijn de juiste acties te ondernemen om de veiligheid te borgen en risicoblootstelling te vermijden; het evalueren, managen en garanderen van de validering van uitzonderingen; het uitvoeren van audits uit op IV-processen en -omgeving"/>
    <x v="24"/>
  </r>
  <r>
    <s v="5.1.3"/>
    <s v="E.03"/>
    <n v="4"/>
    <x v="54"/>
    <s v="E.03x4"/>
    <s v="het organiseren en borgen van het definiëren en toepasbaar maken van beleid voor risicobeheer door rekening te houden met alle mogelijke beperkingen, waaronder technische, economische en politieke kwesties en daarbij taken te delegeren"/>
    <x v="24"/>
  </r>
  <r>
    <s v="5.1.3"/>
    <s v="E.05"/>
    <n v="3"/>
    <x v="54"/>
    <s v="E.05x3"/>
    <s v="het toepassen van specifieke kennis om bestaande IV-processen en oplossingen te onderzoeken, zodat potentiële verbeteringen / innovaties bepaald kunnen worden en  aanbevelingen kunnen worden opgesteld"/>
    <x v="25"/>
  </r>
  <r>
    <s v="5.1.3"/>
    <s v="E.05"/>
    <n v="4"/>
    <x v="54"/>
    <s v="E.05x4"/>
    <s v="het organiseren en borgen van innovatieve implementaties / verbeteringen die bijdragen aan grotere efficiëntie; het aantonen aan de directie dat de organisatie voordeel heeft van potentiële wijzigingen"/>
    <x v="25"/>
  </r>
  <r>
    <s v="5.1.3"/>
    <s v="E.06"/>
    <n v="3"/>
    <x v="54"/>
    <s v="E.06x3"/>
    <s v="het evalueren van kwaliteitsindicatoren en processen op basis van het kwaliteitsbeleid en indien nodig het voorstellen van herstelacties"/>
    <x v="21"/>
  </r>
  <r>
    <s v="5.1.3"/>
    <s v="E.06"/>
    <n v="4"/>
    <x v="54"/>
    <s v="E.06x4"/>
    <s v="het evalueren en inschatten in hoeverre aan kwaliteitseisen is voldaan en het organiseren en borgen dat het kwaliteitsbeleid wordt geïmplementeerd; het tonen van multifunctioneel leiderschap voor het stellen en overtreffen van kwaliteitsnormen"/>
    <x v="21"/>
  </r>
  <r>
    <s v="5.1.3"/>
    <s v="E.07"/>
    <n v="3"/>
    <x v="54"/>
    <s v="E.07x3"/>
    <s v="het evalueren van wijzigingseisen en het gebruiken van specifieke vaardigheden om potentiële methoden en standaarden te identificeren die ingezet kunnen worden"/>
    <x v="18"/>
  </r>
  <r>
    <s v="5.1.3"/>
    <s v="E.07"/>
    <n v="4"/>
    <x v="54"/>
    <s v="E.07x4"/>
    <s v="het organiseren en borgen van het plannen, beheren en implementeren van significante IV-wijzigingen in de organisatie "/>
    <x v="18"/>
  </r>
  <r>
    <s v="5.1.3"/>
    <s v="E.09"/>
    <n v="4"/>
    <x v="54"/>
    <s v="E.09x4"/>
    <s v="het organiseren en borgen van governancestrategie voor informatiesystemen door relevante processen over de gehele IV-infrastructuur te communiceren, uit te dragen en te beheersen"/>
    <x v="22"/>
  </r>
  <r>
    <s v="5.1.3"/>
    <s v="T.01"/>
    <n v="9"/>
    <x v="54"/>
    <s v="T.01x9"/>
    <s v="Toegankelijkheid is van toepassing op het ontwerp van producten, apparaten, services of omgevingen om ervoor te zorgen dat ze voor iedereen bruikbaar zijn, ongeacht hun persoonlijke capaciteiten"/>
    <x v="8"/>
  </r>
  <r>
    <s v="5.1.3"/>
    <s v="T.02"/>
    <n v="9"/>
    <x v="54"/>
    <s v="T.02x9"/>
    <s v="Ethiek in ICT behandelt de procedures, waarden en praktijken die ICT en haar gerelateerde disciplines beheersen zonder de integriteit, morele waarden of overtuigingen van een individu, organisatie of de mensheid: professioneel gedrag in de ICT"/>
    <x v="9"/>
  </r>
  <r>
    <s v="5.1.3"/>
    <s v="T.03"/>
    <n v="9"/>
    <x v="54"/>
    <s v="T.03x9"/>
    <s v="Er zijn veel wetten die direct of indirect relevant zijn voor de ICT-industrie, zoals copyright, naleving van octrooien, voorkomen van plagiaat en bescherming van intellectueel eigendom"/>
    <x v="10"/>
  </r>
  <r>
    <s v="5.1.3"/>
    <s v="T.04"/>
    <n v="9"/>
    <x v="54"/>
    <s v="T.04x9"/>
    <s v="Privacy is het vermogen van een organisatie of individu te bepalen welke gegevens met derden kunnen worden gedeeld: bijvoorbeeld de algemene verordening gegevensbescherming (AVG) over gegevensbescherming en privacy voor alle individuen"/>
    <x v="11"/>
  </r>
  <r>
    <s v="5.1.3"/>
    <s v="T.05"/>
    <n v="9"/>
    <x v="54"/>
    <s v="T.05x9"/>
    <s v="Beveiliging omvat (1) informatiebeveiliging: beschermen tegen ongeautoriseerde toegang, gebruik, openbaarmaking, verstoring, wijziging, inzage, inspectie, opname of verwoesting en (2) IT-beveiliging: ongeoorloofde toegang tot computers, netwerken en data voorkomen"/>
    <x v="12"/>
  </r>
  <r>
    <s v="5.1.3"/>
    <s v="T.06"/>
    <n v="9"/>
    <x v="54"/>
    <s v="T.06x9"/>
    <s v="Duurzaamheid staat voor het voldoen aan behoeften zonder de toekomst in gevaar te brengen en kan worden gecategoriseerd als ecologische, sociale of economische duurzaamheid"/>
    <x v="13"/>
  </r>
  <r>
    <s v="5.1.3"/>
    <s v="T.07"/>
    <n v="9"/>
    <x v="54"/>
    <s v="T.07x9"/>
    <s v="Bruikbaarheid is de kwaliteit van een product, dienst of systeem, zoals ervaren door eindgebruikers, voor specifiek te bereiken doelen, effectief, efficiënt en bevredigend in een vooraf bepaalde context"/>
    <x v="14"/>
  </r>
  <r>
    <s v="5.1.4"/>
    <s v="A.01"/>
    <n v="4"/>
    <x v="55"/>
    <s v="A.01x4"/>
    <s v="het organiseren en borgen van de bouw en implementatie van innovatieve IV oplossingen op de lange termijn"/>
    <x v="19"/>
  </r>
  <r>
    <s v="5.1.4"/>
    <s v="A.03"/>
    <n v="3"/>
    <x v="55"/>
    <s v="A.03x3"/>
    <s v="het gebruikmaken van specifieke (product)kennis voor marktanalyses"/>
    <x v="20"/>
  </r>
  <r>
    <s v="5.1.4"/>
    <s v="A.03"/>
    <n v="4"/>
    <x v="55"/>
    <s v="A.03x4"/>
    <s v="het organiseren en borgen van een informatiesysteemstrategie die voldoet aan de vereisten van de organisatie, inclusief risico’s en kansen"/>
    <x v="20"/>
  </r>
  <r>
    <s v="5.1.4"/>
    <s v="A.04"/>
    <n v="3"/>
    <x v="55"/>
    <s v="A.04x3"/>
    <s v="het gebruikmaken van specifieke kennis om complexe documentatie te maken en te onderhouden"/>
    <x v="28"/>
  </r>
  <r>
    <s v="5.1.4"/>
    <s v="A.04"/>
    <n v="4"/>
    <x v="55"/>
    <s v="A.04x4"/>
    <s v="het organiseren en borgen van het ontwikkelen en onderhouden van de planning"/>
    <x v="28"/>
  </r>
  <r>
    <s v="5.1.4"/>
    <s v="A.08"/>
    <n v="3"/>
    <x v="55"/>
    <s v="A.08x3"/>
    <s v="het bevorderen van bewustzijn, trainingen en borging (via hulpmiddelen) voor duurzame ontwikkeling"/>
    <x v="26"/>
  </r>
  <r>
    <s v="5.1.4"/>
    <s v="A.08"/>
    <n v="4"/>
    <x v="55"/>
    <s v="A.08x4"/>
    <s v="het bepalen van doel en strategie voor duurzame ontwikkeling van informatiesystemen in overeenstemming met het duurzaamheidsbeleid van de organisatie"/>
    <x v="26"/>
  </r>
  <r>
    <s v="5.1.4"/>
    <s v="A.09"/>
    <n v="4"/>
    <x v="55"/>
    <s v="A.09x4"/>
    <s v="het inzetten van onafhankelijk denken en technologische kennis om verschillende concepten te integreren, zodat unieke oplossingen ontstaan"/>
    <x v="3"/>
  </r>
  <r>
    <s v="5.1.4"/>
    <s v="C.02"/>
    <n v="3"/>
    <x v="55"/>
    <s v="C.02x3"/>
    <s v="het zorgen voor de integriteit van het systeem door het toepassen van functionele updates, software- of hardwaretoevoegingen en het inregelen van onderhoudsactiviteiten; het voldoen aan de budgeteisen "/>
    <x v="36"/>
  </r>
  <r>
    <s v="5.1.4"/>
    <s v="D.05"/>
    <n v="2"/>
    <x v="55"/>
    <s v="D.05x2"/>
    <s v="het samenwerken in de totstandkoming van proposals/voorstellen in overeenstemming met de bedrijfscapaciteit en klantbehoeften"/>
    <x v="27"/>
  </r>
  <r>
    <s v="5.1.4"/>
    <s v="D.05"/>
    <n v="3"/>
    <x v="55"/>
    <s v="D.05x3"/>
    <s v="het op creatieve wijze ontwikkelen van proposals/voorstellen in complexe situaties; het waar nodig aanpassen van oplossingen in een complexe technische en juridische omgeving, waarbij de haalbaarheid, legitimiteit en technische validiteit worden zekergesteld"/>
    <x v="27"/>
  </r>
  <r>
    <s v="5.1.4"/>
    <s v="D.05"/>
    <n v="4"/>
    <x v="55"/>
    <s v="D.05x4"/>
    <s v="het reviewen en implementeren van een passende verkoopstrategie om de organisatiedoeleinden te behalen; het bepalen en alloceren van doelen om de marktcondities aan te pakken; het coördineren van multidisciplinaire teams"/>
    <x v="27"/>
  </r>
  <r>
    <s v="5.1.4"/>
    <s v="D.11"/>
    <n v="3"/>
    <x v="55"/>
    <s v="D.11x3"/>
    <s v="betrouwbare relaties met de klanten creëren en helpen in het identificeren van de klantbehoeften"/>
    <x v="17"/>
  </r>
  <r>
    <s v="5.1.4"/>
    <s v="D.11"/>
    <n v="4"/>
    <x v="55"/>
    <s v="D.11x4"/>
    <s v="het organiseren en ondersteunen van strategische besluiten van de organisaties, het helpen van organisaties om nieuwe IV-oplossingen te bedenken; het bevorderen van partnerschappen en het creëren van waardeproposities"/>
    <x v="17"/>
  </r>
  <r>
    <s v="5.1.4"/>
    <s v="E.01"/>
    <n v="3"/>
    <x v="55"/>
    <s v="E.01x3"/>
    <s v="het gebruikmaken van vaardigheden om kortetermijnprognoses te bieden met behulp van input uit de markt; het beoordelen van de productie- en verkoopcapaciteiten van de organisatie"/>
    <x v="23"/>
  </r>
  <r>
    <s v="5.1.4"/>
    <s v="E.01"/>
    <n v="4"/>
    <x v="55"/>
    <s v="E.01x4"/>
    <s v="de verantwoordelijkheid nemen voor het ontwikkelen van langetermijnprognoses; het identificeren en evalueren van input uit de wijde omgeving, inclusief de politieke en sociale context"/>
    <x v="23"/>
  </r>
  <r>
    <s v="5.1.4"/>
    <s v="E.02"/>
    <n v="3"/>
    <x v="55"/>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5.1.4"/>
    <s v="E.02"/>
    <n v="4"/>
    <x v="55"/>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r>
  <r>
    <s v="5.1.4"/>
    <s v="E.03"/>
    <n v="3"/>
    <x v="55"/>
    <s v="E.03x3"/>
    <s v="het in staat zijn de juiste acties te ondernemen om de veiligheid te borgen en risicoblootstelling te vermijden; het evalueren, managen en garanderen van de validering van uitzonderingen; het uitvoeren van audits uit op IV-processen en -omgeving"/>
    <x v="24"/>
  </r>
  <r>
    <s v="5.1.4"/>
    <s v="E.03"/>
    <n v="4"/>
    <x v="55"/>
    <s v="E.03x4"/>
    <s v="het organiseren en borgen van het definiëren en toepasbaar maken van beleid voor risicobeheer door rekening te houden met alle mogelijke beperkingen, waaronder technische, economische en politieke kwesties en daarbij taken te delegeren"/>
    <x v="24"/>
  </r>
  <r>
    <s v="5.1.4"/>
    <s v="E.05"/>
    <n v="3"/>
    <x v="55"/>
    <s v="E.05x3"/>
    <s v="het toepassen van specifieke kennis om bestaande IV-processen en oplossingen te onderzoeken, zodat potentiële verbeteringen / innovaties bepaald kunnen worden en  aanbevelingen kunnen worden opgesteld"/>
    <x v="25"/>
  </r>
  <r>
    <s v="5.1.4"/>
    <s v="E.05"/>
    <n v="4"/>
    <x v="55"/>
    <s v="E.05x4"/>
    <s v="het organiseren en borgen van innovatieve implementaties / verbeteringen die bijdragen aan grotere efficiëntie; het aantonen aan de directie dat de organisatie voordeel heeft van potentiële wijzigingen"/>
    <x v="25"/>
  </r>
  <r>
    <s v="5.1.4"/>
    <s v="T.01"/>
    <n v="9"/>
    <x v="55"/>
    <s v="T.01x9"/>
    <s v="Toegankelijkheid is van toepassing op het ontwerp van producten, apparaten, services of omgevingen om ervoor te zorgen dat ze voor iedereen bruikbaar zijn, ongeacht hun persoonlijke capaciteiten"/>
    <x v="8"/>
  </r>
  <r>
    <s v="5.1.4"/>
    <s v="T.02"/>
    <n v="9"/>
    <x v="55"/>
    <s v="T.02x9"/>
    <s v="Ethiek in ICT behandelt de procedures, waarden en praktijken die ICT en haar gerelateerde disciplines beheersen zonder de integriteit, morele waarden of overtuigingen van een individu, organisatie of de mensheid: professioneel gedrag in de ICT"/>
    <x v="9"/>
  </r>
  <r>
    <s v="5.1.4"/>
    <s v="T.03"/>
    <n v="9"/>
    <x v="55"/>
    <s v="T.03x9"/>
    <s v="Er zijn veel wetten die direct of indirect relevant zijn voor de ICT-industrie, zoals copyright, naleving van octrooien, voorkomen van plagiaat en bescherming van intellectueel eigendom"/>
    <x v="10"/>
  </r>
  <r>
    <s v="5.1.4"/>
    <s v="T.04"/>
    <n v="9"/>
    <x v="55"/>
    <s v="T.04x9"/>
    <s v="Privacy is het vermogen van een organisatie of individu te bepalen welke gegevens met derden kunnen worden gedeeld: bijvoorbeeld de algemene verordening gegevensbescherming (AVG) over gegevensbescherming en privacy voor alle individuen"/>
    <x v="11"/>
  </r>
  <r>
    <s v="5.1.4"/>
    <s v="T.05"/>
    <n v="9"/>
    <x v="55"/>
    <s v="T.05x9"/>
    <s v="Beveiliging omvat (1) informatiebeveiliging: beschermen tegen ongeautoriseerde toegang, gebruik, openbaarmaking, verstoring, wijziging, inzage, inspectie, opname of verwoesting en (2) IT-beveiliging: ongeoorloofde toegang tot computers, netwerken en data voorkomen"/>
    <x v="12"/>
  </r>
  <r>
    <s v="5.1.4"/>
    <s v="T.06"/>
    <n v="9"/>
    <x v="55"/>
    <s v="T.06x9"/>
    <s v="Duurzaamheid staat voor het voldoen aan behoeften zonder de toekomst in gevaar te brengen en kan worden gecategoriseerd als ecologische, sociale of economische duurzaamheid"/>
    <x v="13"/>
  </r>
  <r>
    <s v="5.1.4"/>
    <s v="T.07"/>
    <n v="9"/>
    <x v="55"/>
    <s v="T.07x9"/>
    <s v="Bruikbaarheid is de kwaliteit van een product, dienst of systeem, zoals ervaren door eindgebruikers, voor specifiek te bereiken doelen, effectief, efficiënt en bevredigend in een vooraf bepaalde context"/>
    <x v="14"/>
  </r>
  <r>
    <s v="5.2.1"/>
    <s v="A.08"/>
    <n v="3"/>
    <x v="56"/>
    <s v="A.08x3"/>
    <s v="het bevorderen van bewustzijn, trainingen en borging (via hulpmiddelen) voor duurzame ontwikkeling"/>
    <x v="26"/>
  </r>
  <r>
    <s v="5.2.1"/>
    <s v="B.03"/>
    <n v="2"/>
    <x v="56"/>
    <s v="B.03x2"/>
    <s v="opzetten van testprogramma’s en het bouwen van testscripts zodat potentiële kwetsbaarheden aan stresstests onderworpen kunnen worden; op analytische wijze documenteren en rapporteren van de uitkomsten"/>
    <x v="16"/>
  </r>
  <r>
    <s v="5.2.1"/>
    <s v="B.03"/>
    <n v="3"/>
    <x v="56"/>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r>
  <r>
    <s v="5.2.1"/>
    <s v="C.04"/>
    <n v="2"/>
    <x v="56"/>
    <s v="C.04x2"/>
    <s v="het identificeren en classificeren van soorten incident- en service-interrupties; het vastleggen en catalogiseren van incidenten op basis van oorzaak en oplossing"/>
    <x v="34"/>
  </r>
  <r>
    <s v="5.2.1"/>
    <s v="C.04"/>
    <n v="3"/>
    <x v="56"/>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r>
  <r>
    <s v="5.2.1"/>
    <s v="D.03"/>
    <n v="2"/>
    <x v="56"/>
    <s v="D.03x2"/>
    <s v="het identificeren van trainings- en organisatiebehoeften; het identificeren en samenbrengen van organisatie-eisen; het selecteren en voorbereiden van een planning voor (noodzakelijke) trainingen"/>
    <x v="42"/>
  </r>
  <r>
    <s v="5.2.1"/>
    <s v="D.03"/>
    <n v="3"/>
    <x v="56"/>
    <s v="D.03x3"/>
    <s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
    <x v="42"/>
  </r>
  <r>
    <s v="5.2.1"/>
    <s v="D.09"/>
    <n v="2"/>
    <x v="56"/>
    <s v="D.09x2"/>
    <s v="het onderrichten van individuen en groepen, het geven van cursussen op instructieniveau"/>
    <x v="47"/>
  </r>
  <r>
    <s v="5.2.1"/>
    <s v="D.09"/>
    <n v="3"/>
    <x v="56"/>
    <s v="D.09x3"/>
    <s v="het monitoren en het voldoen aan ontwikkelingsbehoeften van individuen en groepen"/>
    <x v="47"/>
  </r>
  <r>
    <s v="5.2.1"/>
    <s v="D.10"/>
    <n v="3"/>
    <x v="56"/>
    <s v="D.10x3"/>
    <s v="het analyseren van bedrijfsprocessen en bijbehorende informatie-eisen en het daarmee voorzien in de meest geschikte informatiestructuur"/>
    <x v="6"/>
  </r>
  <r>
    <s v="5.2.1"/>
    <s v="E.02"/>
    <n v="2"/>
    <x v="56"/>
    <s v="E.02x2"/>
    <s v="het begrijpen en toepassen van projectmanagementprincipes, inclusief het toepassen van methodes, hulpmiddelen en processen om eenvoudige projecten te leiden en de kosten en ‘waste’ te minimaliseren "/>
    <x v="41"/>
  </r>
  <r>
    <s v="5.2.1"/>
    <s v="E.02"/>
    <n v="3"/>
    <x v="56"/>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5.2.1"/>
    <s v="E.04"/>
    <n v="3"/>
    <x v="56"/>
    <s v="E.04x3"/>
    <s v="de verantwoording nemen voor eigen acties en die van anderen in het onderhouden van contacten met een gelimiteerd aantal stakeholders"/>
    <x v="31"/>
  </r>
  <r>
    <s v="5.2.1"/>
    <s v="E.05"/>
    <n v="3"/>
    <x v="56"/>
    <s v="E.05x3"/>
    <s v="het toepassen van specifieke kennis om bestaande IV-processen en oplossingen te onderzoeken, zodat potentiële verbeteringen / innovaties bepaald kunnen worden en  aanbevelingen kunnen worden opgesteld"/>
    <x v="25"/>
  </r>
  <r>
    <s v="5.2.1"/>
    <s v="E.06"/>
    <n v="2"/>
    <x v="56"/>
    <s v="E.06x2"/>
    <s v="het communiceren over en het toezicht houden op de toepassing van het kwaliteitsbeleid in de organisatie"/>
    <x v="21"/>
  </r>
  <r>
    <s v="5.2.1"/>
    <s v="E.06"/>
    <n v="3"/>
    <x v="56"/>
    <s v="E.06x3"/>
    <s v="het evalueren van kwaliteitsindicatoren en processen op basis van het kwaliteitsbeleid en indien nodig het voorstellen van herstelacties"/>
    <x v="21"/>
  </r>
  <r>
    <s v="5.2.1"/>
    <s v="T.01"/>
    <n v="9"/>
    <x v="56"/>
    <s v="T.01x9"/>
    <s v="Toegankelijkheid is van toepassing op het ontwerp van producten, apparaten, services of omgevingen om ervoor te zorgen dat ze voor iedereen bruikbaar zijn, ongeacht hun persoonlijke capaciteiten"/>
    <x v="8"/>
  </r>
  <r>
    <s v="5.2.1"/>
    <s v="T.02"/>
    <n v="9"/>
    <x v="56"/>
    <s v="T.02x9"/>
    <s v="Ethiek in ICT behandelt de procedures, waarden en praktijken die ICT en haar gerelateerde disciplines beheersen zonder de integriteit, morele waarden of overtuigingen van een individu, organisatie of de mensheid: professioneel gedrag in de ICT"/>
    <x v="9"/>
  </r>
  <r>
    <s v="5.2.1"/>
    <s v="T.03"/>
    <n v="9"/>
    <x v="56"/>
    <s v="T.03x9"/>
    <s v="Er zijn veel wetten die direct of indirect relevant zijn voor de ICT-industrie, zoals copyright, naleving van octrooien, voorkomen van plagiaat en bescherming van intellectueel eigendom"/>
    <x v="10"/>
  </r>
  <r>
    <s v="5.2.1"/>
    <s v="T.04"/>
    <n v="9"/>
    <x v="56"/>
    <s v="T.04x9"/>
    <s v="Privacy is het vermogen van een organisatie of individu te bepalen welke gegevens met derden kunnen worden gedeeld: bijvoorbeeld de algemene verordening gegevensbescherming (AVG) over gegevensbescherming en privacy voor alle individuen"/>
    <x v="11"/>
  </r>
  <r>
    <s v="5.2.1"/>
    <s v="T.05"/>
    <n v="9"/>
    <x v="56"/>
    <s v="T.05x9"/>
    <s v="Beveiliging omvat (1) informatiebeveiliging: beschermen tegen ongeautoriseerde toegang, gebruik, openbaarmaking, verstoring, wijziging, inzage, inspectie, opname of verwoesting en (2) IT-beveiliging: ongeoorloofde toegang tot computers, netwerken en data voorkomen"/>
    <x v="12"/>
  </r>
  <r>
    <s v="5.2.1"/>
    <s v="T.06"/>
    <n v="9"/>
    <x v="56"/>
    <s v="T.06x9"/>
    <s v="Duurzaamheid staat voor het voldoen aan behoeften zonder de toekomst in gevaar te brengen en kan worden gecategoriseerd als ecologische, sociale of economische duurzaamheid"/>
    <x v="13"/>
  </r>
  <r>
    <s v="5.2.1"/>
    <s v="T.07"/>
    <n v="9"/>
    <x v="56"/>
    <s v="T.07x9"/>
    <s v="Bruikbaarheid is de kwaliteit van een product, dienst of systeem, zoals ervaren door eindgebruikers, voor specifiek te bereiken doelen, effectief, efficiënt en bevredigend in een vooraf bepaalde context"/>
    <x v="14"/>
  </r>
  <r>
    <s v="5.2.2"/>
    <s v="A.04"/>
    <n v="3"/>
    <x v="57"/>
    <s v="A.04x3"/>
    <s v="het gebruikmaken van specifieke kennis om complexe documentatie te maken en te onderhouden"/>
    <x v="28"/>
  </r>
  <r>
    <s v="5.2.2"/>
    <s v="A.04"/>
    <n v="4"/>
    <x v="57"/>
    <s v="A.04x4"/>
    <s v="het organiseren en borgen van het ontwikkelen en onderhouden van de planning"/>
    <x v="28"/>
  </r>
  <r>
    <s v="5.2.2"/>
    <s v="B.04"/>
    <n v="3"/>
    <x v="57"/>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5.2.2"/>
    <s v="C.01"/>
    <n v="3"/>
    <x v="57"/>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r>
  <r>
    <s v="5.2.2"/>
    <s v="C.02"/>
    <n v="3"/>
    <x v="57"/>
    <s v="C.02x3"/>
    <s v="het zorgen voor de integriteit van het systeem door het toepassen van functionele updates, software- of hardwaretoevoegingen en het inregelen van onderhoudsactiviteiten; het voldoen aan de budgeteisen "/>
    <x v="36"/>
  </r>
  <r>
    <s v="5.2.2"/>
    <s v="D.11"/>
    <n v="3"/>
    <x v="57"/>
    <s v="D.11x3"/>
    <s v="betrouwbare relaties met de klanten creëren en helpen in het identificeren van de klantbehoeften"/>
    <x v="17"/>
  </r>
  <r>
    <s v="5.2.2"/>
    <s v="D.11"/>
    <n v="4"/>
    <x v="57"/>
    <s v="D.11x4"/>
    <s v="het organiseren en ondersteunen van strategische besluiten van de organisaties, het helpen van organisaties om nieuwe IV-oplossingen te bedenken; het bevorderen van partnerschappen en het creëren van waardeproposities"/>
    <x v="17"/>
  </r>
  <r>
    <s v="5.2.2"/>
    <s v="E.02"/>
    <n v="3"/>
    <x v="57"/>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5.2.2"/>
    <s v="E.02"/>
    <n v="4"/>
    <x v="57"/>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r>
  <r>
    <s v="5.2.2"/>
    <s v="E.06"/>
    <n v="3"/>
    <x v="57"/>
    <s v="E.06x3"/>
    <s v="het evalueren van kwaliteitsindicatoren en processen op basis van het kwaliteitsbeleid en indien nodig het voorstellen van herstelacties"/>
    <x v="21"/>
  </r>
  <r>
    <s v="5.2.2"/>
    <s v="E.06"/>
    <n v="4"/>
    <x v="57"/>
    <s v="E.06x4"/>
    <s v="het evalueren en inschatten in hoeverre aan kwaliteitseisen is voldaan en het organiseren en borgen dat het kwaliteitsbeleid wordt geïmplementeerd; het tonen van multifunctioneel leiderschap voor het stellen en overtreffen van kwaliteitsnormen"/>
    <x v="21"/>
  </r>
  <r>
    <s v="5.2.2"/>
    <s v="T.01"/>
    <n v="9"/>
    <x v="57"/>
    <s v="T.01x9"/>
    <s v="Toegankelijkheid is van toepassing op het ontwerp van producten, apparaten, services of omgevingen om ervoor te zorgen dat ze voor iedereen bruikbaar zijn, ongeacht hun persoonlijke capaciteiten"/>
    <x v="8"/>
  </r>
  <r>
    <s v="5.2.2"/>
    <s v="T.02"/>
    <n v="9"/>
    <x v="57"/>
    <s v="T.02x9"/>
    <s v="Ethiek in ICT behandelt de procedures, waarden en praktijken die ICT en haar gerelateerde disciplines beheersen zonder de integriteit, morele waarden of overtuigingen van een individu, organisatie of de mensheid: professioneel gedrag in de ICT"/>
    <x v="9"/>
  </r>
  <r>
    <s v="5.2.2"/>
    <s v="T.03"/>
    <n v="9"/>
    <x v="57"/>
    <s v="T.03x9"/>
    <s v="Er zijn veel wetten die direct of indirect relevant zijn voor de ICT-industrie, zoals copyright, naleving van octrooien, voorkomen van plagiaat en bescherming van intellectueel eigendom"/>
    <x v="10"/>
  </r>
  <r>
    <s v="5.2.2"/>
    <s v="T.04"/>
    <n v="9"/>
    <x v="57"/>
    <s v="T.04x9"/>
    <s v="Privacy is het vermogen van een organisatie of individu te bepalen welke gegevens met derden kunnen worden gedeeld: bijvoorbeeld de algemene verordening gegevensbescherming (AVG) over gegevensbescherming en privacy voor alle individuen"/>
    <x v="11"/>
  </r>
  <r>
    <s v="5.2.2"/>
    <s v="T.05"/>
    <n v="9"/>
    <x v="57"/>
    <s v="T.05x9"/>
    <s v="Beveiliging omvat (1) informatiebeveiliging: beschermen tegen ongeautoriseerde toegang, gebruik, openbaarmaking, verstoring, wijziging, inzage, inspectie, opname of verwoesting en (2) IT-beveiliging: ongeoorloofde toegang tot computers, netwerken en data voorkomen"/>
    <x v="12"/>
  </r>
  <r>
    <s v="5.2.2"/>
    <s v="T.06"/>
    <n v="9"/>
    <x v="57"/>
    <s v="T.06x9"/>
    <s v="Duurzaamheid staat voor het voldoen aan behoeften zonder de toekomst in gevaar te brengen en kan worden gecategoriseerd als ecologische, sociale of economische duurzaamheid"/>
    <x v="13"/>
  </r>
  <r>
    <s v="5.2.2"/>
    <s v="T.07"/>
    <n v="9"/>
    <x v="57"/>
    <s v="T.07x9"/>
    <s v="Bruikbaarheid is de kwaliteit van een product, dienst of systeem, zoals ervaren door eindgebruikers, voor specifiek te bereiken doelen, effectief, efficiënt en bevredigend in een vooraf bepaalde context"/>
    <x v="14"/>
  </r>
  <r>
    <s v="5.3.1"/>
    <s v="A.01"/>
    <n v="4"/>
    <x v="58"/>
    <s v="A.01x4"/>
    <s v="het organiseren en borgen van de bouw en implementatie van innovatieve IV oplossingen op de lange termijn"/>
    <x v="19"/>
  </r>
  <r>
    <s v="5.3.1"/>
    <s v="A.03"/>
    <n v="3"/>
    <x v="58"/>
    <s v="A.03x3"/>
    <s v="het gebruikmaken van specifieke (product)kennis voor marktanalyses"/>
    <x v="20"/>
  </r>
  <r>
    <s v="5.3.1"/>
    <s v="A.03"/>
    <n v="4"/>
    <x v="58"/>
    <s v="A.03x4"/>
    <s v="het organiseren en borgen van een informatiesysteemstrategie die voldoet aan de vereisten van de organisatie, inclusief risico’s en kansen"/>
    <x v="20"/>
  </r>
  <r>
    <s v="5.3.1"/>
    <s v="A.09"/>
    <n v="4"/>
    <x v="58"/>
    <s v="A.09x4"/>
    <s v="het inzetten van onafhankelijk denken en technologische kennis om verschillende concepten te integreren, zodat unieke oplossingen ontstaan"/>
    <x v="3"/>
  </r>
  <r>
    <s v="5.3.1"/>
    <s v="D.01"/>
    <n v="4"/>
    <x v="58"/>
    <s v="D.01x4"/>
    <s v="het gebruikmaken van specifieke kennis en van externe standaarden en best practices"/>
    <x v="43"/>
  </r>
  <r>
    <s v="5.3.1"/>
    <s v="D.02"/>
    <n v="4"/>
    <x v="58"/>
    <s v="D.02x4"/>
    <s v="het gebruiken van uiteenlopende specifieke kennis en het zorgen dat daarvan gebruik wordt gemaakt; het autoriseren van externe standaarden en best practices "/>
    <x v="44"/>
  </r>
  <r>
    <s v="5.3.1"/>
    <s v="D.04"/>
    <n v="3"/>
    <x v="58"/>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r>
  <r>
    <s v="5.3.1"/>
    <s v="D.04"/>
    <n v="4"/>
    <x v="58"/>
    <s v="D.04x4"/>
    <s v="het organiseren en borgen van het inkoopbeleid van de organisatie en het aanbevelen van procesverbeteringen; het toepassen van praktijkervaring en kennis op het gebied van inkoop om de beste besluiten te kunnen nemen  "/>
    <x v="29"/>
  </r>
  <r>
    <s v="5.3.1"/>
    <s v="D.06"/>
    <n v="2"/>
    <x v="58"/>
    <s v="D.06x2"/>
    <s v="het begrijpen en toepassen van digitale marketingtactieken om een geïntegreerd en effectief digitaal marketingplan te ontwikkelen, gebruikmakend van gebieden als search, beeldscherm, e-mail, sociale media en mobiele marketing"/>
    <x v="45"/>
  </r>
  <r>
    <s v="5.3.1"/>
    <s v="D.06"/>
    <n v="3"/>
    <x v="58"/>
    <s v="D.06x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x v="45"/>
  </r>
  <r>
    <s v="5.3.1"/>
    <s v="D.06"/>
    <n v="4"/>
    <x v="58"/>
    <s v="D.06x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x v="45"/>
  </r>
  <r>
    <s v="5.3.1"/>
    <s v="D.07"/>
    <n v="3"/>
    <x v="58"/>
    <s v="D.07x3"/>
    <s v="het ontwerpen en creëren van data-analysetools om de organisatorische datalevenscyclus te ondersteunen; het verifiëren van de waarheidsgetrouwheid van de data; het verwerken en visualiseren van data-analyseresultaten binnen het domein"/>
    <x v="46"/>
  </r>
  <r>
    <s v="5.3.1"/>
    <s v="D.07"/>
    <n v="4"/>
    <x v="58"/>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r>
  <r>
    <s v="5.3.1"/>
    <s v="D.08"/>
    <n v="3"/>
    <x v="58"/>
    <s v="D.08x3"/>
    <s v="het evalueren van contractprestaties op basis van prestatie-indicatoren en het borgen van de prestaties van de volledige supply chain; het invloed uitoefenen op (nieuwe) contractbesprekingen"/>
    <x v="30"/>
  </r>
  <r>
    <s v="5.3.1"/>
    <s v="D.08"/>
    <n v="4"/>
    <x v="58"/>
    <s v="D.08x4"/>
    <s v="het organiseren en borgen van het naleven van contracten en het fungeren als laatste escalatiepunt"/>
    <x v="30"/>
  </r>
  <r>
    <s v="5.3.1"/>
    <s v="D.10"/>
    <n v="3"/>
    <x v="58"/>
    <s v="D.10x3"/>
    <s v="het analyseren van bedrijfsprocessen en bijbehorende informatie-eisen en het daarmee voorzien in de meest geschikte informatiestructuur"/>
    <x v="6"/>
  </r>
  <r>
    <s v="5.3.1"/>
    <s v="D.10"/>
    <n v="4"/>
    <x v="58"/>
    <s v="D.10x4"/>
    <s v="de juiste informatiestructuur integreren in de organisatie-omgeving"/>
    <x v="6"/>
  </r>
  <r>
    <s v="5.3.1"/>
    <s v="D.11"/>
    <n v="3"/>
    <x v="58"/>
    <s v="D.11x3"/>
    <s v="betrouwbare relaties met de klanten creëren en helpen in het identificeren van de klantbehoeften"/>
    <x v="17"/>
  </r>
  <r>
    <s v="5.3.1"/>
    <s v="D.11"/>
    <n v="4"/>
    <x v="58"/>
    <s v="D.11x4"/>
    <s v="het organiseren en ondersteunen van strategische besluiten van de organisaties, het helpen van organisaties om nieuwe IV-oplossingen te bedenken; het bevorderen van partnerschappen en het creëren van waardeproposities"/>
    <x v="17"/>
  </r>
  <r>
    <s v="5.3.1"/>
    <s v="E.01"/>
    <n v="3"/>
    <x v="58"/>
    <s v="E.01x3"/>
    <s v="het gebruikmaken van vaardigheden om kortetermijnprognoses te bieden met behulp van input uit de markt; het beoordelen van de productie- en verkoopcapaciteiten van de organisatie"/>
    <x v="23"/>
  </r>
  <r>
    <s v="5.3.1"/>
    <s v="E.01"/>
    <n v="4"/>
    <x v="58"/>
    <s v="E.01x4"/>
    <s v="de verantwoordelijkheid nemen voor het ontwikkelen van langetermijnprognoses; het identificeren en evalueren van input uit de wijde omgeving, inclusief de politieke en sociale context"/>
    <x v="23"/>
  </r>
  <r>
    <s v="5.3.1"/>
    <s v="E.02"/>
    <n v="3"/>
    <x v="58"/>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5.3.1"/>
    <s v="E.02"/>
    <n v="4"/>
    <x v="58"/>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r>
  <r>
    <s v="5.3.1"/>
    <s v="E.09"/>
    <n v="4"/>
    <x v="58"/>
    <s v="E.09x4"/>
    <s v="het organiseren en borgen van governancestrategie voor informatiesystemen door relevante processen over de gehele IV-infrastructuur te communiceren, uit te dragen en te beheersen"/>
    <x v="22"/>
  </r>
  <r>
    <s v="5.3.1"/>
    <s v="T.01"/>
    <n v="9"/>
    <x v="58"/>
    <s v="T.01x9"/>
    <s v="Toegankelijkheid is van toepassing op het ontwerp van producten, apparaten, services of omgevingen om ervoor te zorgen dat ze voor iedereen bruikbaar zijn, ongeacht hun persoonlijke capaciteiten"/>
    <x v="8"/>
  </r>
  <r>
    <s v="5.3.1"/>
    <s v="T.02"/>
    <n v="9"/>
    <x v="58"/>
    <s v="T.02x9"/>
    <s v="Ethiek in ICT behandelt de procedures, waarden en praktijken die ICT en haar gerelateerde disciplines beheersen zonder de integriteit, morele waarden of overtuigingen van een individu, organisatie of de mensheid: professioneel gedrag in de ICT"/>
    <x v="9"/>
  </r>
  <r>
    <s v="5.3.1"/>
    <s v="T.03"/>
    <n v="9"/>
    <x v="58"/>
    <s v="T.03x9"/>
    <s v="Er zijn veel wetten die direct of indirect relevant zijn voor de ICT-industrie, zoals copyright, naleving van octrooien, voorkomen van plagiaat en bescherming van intellectueel eigendom"/>
    <x v="10"/>
  </r>
  <r>
    <s v="5.3.1"/>
    <s v="T.04"/>
    <n v="9"/>
    <x v="58"/>
    <s v="T.04x9"/>
    <s v="Privacy is het vermogen van een organisatie of individu te bepalen welke gegevens met derden kunnen worden gedeeld: bijvoorbeeld de algemene verordening gegevensbescherming (AVG) over gegevensbescherming en privacy voor alle individuen"/>
    <x v="11"/>
  </r>
  <r>
    <s v="5.3.1"/>
    <s v="T.05"/>
    <n v="9"/>
    <x v="58"/>
    <s v="T.05x9"/>
    <s v="Beveiliging omvat (1) informatiebeveiliging: beschermen tegen ongeautoriseerde toegang, gebruik, openbaarmaking, verstoring, wijziging, inzage, inspectie, opname of verwoesting en (2) IT-beveiliging: ongeoorloofde toegang tot computers, netwerken en data voorkomen"/>
    <x v="12"/>
  </r>
  <r>
    <s v="5.3.1"/>
    <s v="T.06"/>
    <n v="9"/>
    <x v="58"/>
    <s v="T.06x9"/>
    <s v="Duurzaamheid staat voor het voldoen aan behoeften zonder de toekomst in gevaar te brengen en kan worden gecategoriseerd als ecologische, sociale of economische duurzaamheid"/>
    <x v="13"/>
  </r>
  <r>
    <s v="5.3.1"/>
    <s v="T.07"/>
    <n v="9"/>
    <x v="58"/>
    <s v="T.07x9"/>
    <s v="Bruikbaarheid is de kwaliteit van een product, dienst of systeem, zoals ervaren door eindgebruikers, voor specifiek te bereiken doelen, effectief, efficiënt en bevredigend in een vooraf bepaalde context"/>
    <x v="14"/>
  </r>
  <r>
    <s v="5.3.2"/>
    <s v="A.01"/>
    <n v="4"/>
    <x v="59"/>
    <s v="A.01x4"/>
    <s v="het organiseren en borgen van de bouw en implementatie van innovatieve IV oplossingen op de lange termijn"/>
    <x v="19"/>
  </r>
  <r>
    <s v="5.3.2"/>
    <s v="A.04"/>
    <n v="3"/>
    <x v="59"/>
    <s v="A.04x3"/>
    <s v="het gebruikmaken van specifieke kennis om complexe documentatie te maken en te onderhouden"/>
    <x v="28"/>
  </r>
  <r>
    <s v="5.3.2"/>
    <s v="A.04"/>
    <n v="4"/>
    <x v="59"/>
    <s v="A.04x4"/>
    <s v="het organiseren en borgen van het ontwikkelen en onderhouden van de planning"/>
    <x v="28"/>
  </r>
  <r>
    <s v="5.3.2"/>
    <s v="A.05"/>
    <n v="3"/>
    <x v="59"/>
    <s v="A.05x3"/>
    <s v="het gebruikmaken van specifieke kennis om relevante IV-technologie en -specificaties te definiëren die kunnen worden ingezet bij de bouw van meerdere IV-projecten, toepassingen en/of infrastructuurverbeteringen"/>
    <x v="0"/>
  </r>
  <r>
    <s v="5.3.2"/>
    <s v="A.05"/>
    <n v="4"/>
    <x v="59"/>
    <s v="A.05x4"/>
    <s v="het vanuit een brede verantwoordelijkheid definiëren van een strategie zodat IV-technologie conform de behoeften van de organisatie geïmplementeerd wordt, rekening houdend met de huidige IV-platformen, legacy en de laatste innovatieve ontwikkelingen"/>
    <x v="0"/>
  </r>
  <r>
    <s v="5.3.2"/>
    <s v="A.06"/>
    <n v="3"/>
    <x v="59"/>
    <s v="A.06x3"/>
    <s v="de verantwoordelijkheid nemen voor eigen acties en die van anderen om te garanderen dat de applicatie op een correcte manier is geïntegreerd in een complexe omgeving en voldoet aan de behoeften van gebruikers / klanten "/>
    <x v="1"/>
  </r>
  <r>
    <s v="5.3.2"/>
    <s v="A.08"/>
    <n v="3"/>
    <x v="59"/>
    <s v="A.08x3"/>
    <s v="het bevorderen van bewustzijn, trainingen en borging (via hulpmiddelen) voor duurzame ontwikkeling"/>
    <x v="26"/>
  </r>
  <r>
    <s v="5.3.2"/>
    <s v="A.08"/>
    <n v="4"/>
    <x v="59"/>
    <s v="A.08x4"/>
    <s v="het bepalen van doel en strategie voor duurzame ontwikkeling van informatiesystemen in overeenstemming met het duurzaamheidsbeleid van de organisatie"/>
    <x v="26"/>
  </r>
  <r>
    <s v="5.3.2"/>
    <s v="A.09"/>
    <n v="4"/>
    <x v="59"/>
    <s v="A.09x4"/>
    <s v="het inzetten van onafhankelijk denken en technologische kennis om verschillende concepten te integreren, zodat unieke oplossingen ontstaan"/>
    <x v="3"/>
  </r>
  <r>
    <s v="5.3.2"/>
    <s v="B.01"/>
    <n v="3"/>
    <x v="59"/>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r>
  <r>
    <s v="5.3.2"/>
    <s v="B.04"/>
    <n v="3"/>
    <x v="59"/>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5.3.2"/>
    <s v="B.05"/>
    <n v="3"/>
    <x v="59"/>
    <s v="B.05x3"/>
    <s v="het detailniveau bepalen op basis van het doel en de doelgroep "/>
    <x v="33"/>
  </r>
  <r>
    <s v="5.3.2"/>
    <s v="D.01"/>
    <n v="4"/>
    <x v="59"/>
    <s v="D.01x4"/>
    <s v="het gebruikmaken van specifieke kennis en van externe standaarden en best practices"/>
    <x v="43"/>
  </r>
  <r>
    <s v="5.3.2"/>
    <s v="D.02"/>
    <n v="4"/>
    <x v="59"/>
    <s v="D.02x4"/>
    <s v="het gebruiken van uiteenlopende specifieke kennis en het zorgen dat daarvan gebruik wordt gemaakt; het autoriseren van externe standaarden en best practices "/>
    <x v="44"/>
  </r>
  <r>
    <s v="5.3.2"/>
    <s v="D.06"/>
    <n v="2"/>
    <x v="59"/>
    <s v="D.06x2"/>
    <s v="het begrijpen en toepassen van digitale marketingtactieken om een geïntegreerd en effectief digitaal marketingplan te ontwikkelen, gebruikmakend van gebieden als search, beeldscherm, e-mail, sociale media en mobiele marketing"/>
    <x v="45"/>
  </r>
  <r>
    <s v="5.3.2"/>
    <s v="D.06"/>
    <n v="3"/>
    <x v="59"/>
    <s v="D.06x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x v="45"/>
  </r>
  <r>
    <s v="5.3.2"/>
    <s v="D.06"/>
    <n v="4"/>
    <x v="59"/>
    <s v="D.06x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x v="45"/>
  </r>
  <r>
    <s v="5.3.2"/>
    <s v="D.07"/>
    <n v="3"/>
    <x v="59"/>
    <s v="D.07x3"/>
    <s v="het ontwerpen en creëren van data-analysetools om de organisatorische datalevenscyclus te ondersteunen; het verifiëren van de waarheidsgetrouwheid van de data; het verwerken en visualiseren van data-analyseresultaten binnen het domein"/>
    <x v="46"/>
  </r>
  <r>
    <s v="5.3.2"/>
    <s v="D.07"/>
    <n v="4"/>
    <x v="59"/>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r>
  <r>
    <s v="5.3.2"/>
    <s v="D.10"/>
    <n v="3"/>
    <x v="59"/>
    <s v="D.10x3"/>
    <s v="het analyseren van bedrijfsprocessen en bijbehorende informatie-eisen en het daarmee voorzien in de meest geschikte informatiestructuur"/>
    <x v="6"/>
  </r>
  <r>
    <s v="5.3.2"/>
    <s v="D.10"/>
    <n v="4"/>
    <x v="59"/>
    <s v="D.10x4"/>
    <s v="de juiste informatiestructuur integreren in de organisatie-omgeving"/>
    <x v="6"/>
  </r>
  <r>
    <s v="5.3.2"/>
    <s v="D.11"/>
    <n v="3"/>
    <x v="59"/>
    <s v="D.11x3"/>
    <s v="betrouwbare relaties met de klanten creëren en helpen in het identificeren van de klantbehoeften"/>
    <x v="17"/>
  </r>
  <r>
    <s v="5.3.2"/>
    <s v="D.11"/>
    <n v="4"/>
    <x v="59"/>
    <s v="D.11x4"/>
    <s v="het organiseren en ondersteunen van strategische besluiten van de organisaties, het helpen van organisaties om nieuwe IV-oplossingen te bedenken; het bevorderen van partnerschappen en het creëren van waardeproposities"/>
    <x v="17"/>
  </r>
  <r>
    <s v="5.3.2"/>
    <s v="E.03"/>
    <n v="3"/>
    <x v="59"/>
    <s v="E.03x3"/>
    <s v="het in staat zijn de juiste acties te ondernemen om de veiligheid te borgen en risicoblootstelling te vermijden; het evalueren, managen en garanderen van de validering van uitzonderingen; het uitvoeren van audits uit op IV-processen en -omgeving"/>
    <x v="24"/>
  </r>
  <r>
    <s v="5.3.2"/>
    <s v="E.03"/>
    <n v="4"/>
    <x v="59"/>
    <s v="E.03x4"/>
    <s v="het organiseren en borgen van het definiëren en toepasbaar maken van beleid voor risicobeheer door rekening te houden met alle mogelijke beperkingen, waaronder technische, economische en politieke kwesties en daarbij taken te delegeren"/>
    <x v="24"/>
  </r>
  <r>
    <s v="5.3.2"/>
    <s v="E.06"/>
    <n v="3"/>
    <x v="59"/>
    <s v="E.06x3"/>
    <s v="het evalueren van kwaliteitsindicatoren en processen op basis van het kwaliteitsbeleid en indien nodig het voorstellen van herstelacties"/>
    <x v="21"/>
  </r>
  <r>
    <s v="5.3.2"/>
    <s v="E.06"/>
    <n v="4"/>
    <x v="59"/>
    <s v="E.06x4"/>
    <s v="het evalueren en inschatten in hoeverre aan kwaliteitseisen is voldaan en het organiseren en borgen dat het kwaliteitsbeleid wordt geïmplementeerd; het tonen van multifunctioneel leiderschap voor het stellen en overtreffen van kwaliteitsnormen"/>
    <x v="21"/>
  </r>
  <r>
    <s v="5.3.2"/>
    <s v="E.08"/>
    <n v="3"/>
    <x v="59"/>
    <s v="E.08x3"/>
    <s v="het evalueren van indicatoren en maatregelen op het gebied van securitymanagement en bepalen of ze aan de normen voldoen; het onderzoeken van inbreuken op de beveiliging en het nemen van correctiemaatregelen "/>
    <x v="7"/>
  </r>
  <r>
    <s v="5.3.2"/>
    <s v="E.08"/>
    <n v="4"/>
    <x v="59"/>
    <s v="E.08x4"/>
    <s v="het organiseren en borgen dat de integriteit, vertrouwelijkheid en beschikbaarheid van gegevens zijn opgeslagen in de Informatiesystemen en dat ze voldoen aan alle wettelijke vereisten"/>
    <x v="7"/>
  </r>
  <r>
    <s v="5.3.2"/>
    <s v="T.01"/>
    <n v="9"/>
    <x v="59"/>
    <s v="T.01x9"/>
    <s v="Toegankelijkheid is van toepassing op het ontwerp van producten, apparaten, services of omgevingen om ervoor te zorgen dat ze voor iedereen bruikbaar zijn, ongeacht hun persoonlijke capaciteiten"/>
    <x v="8"/>
  </r>
  <r>
    <s v="5.3.2"/>
    <s v="T.02"/>
    <n v="9"/>
    <x v="59"/>
    <s v="T.02x9"/>
    <s v="Ethiek in ICT behandelt de procedures, waarden en praktijken die ICT en haar gerelateerde disciplines beheersen zonder de integriteit, morele waarden of overtuigingen van een individu, organisatie of de mensheid: professioneel gedrag in de ICT"/>
    <x v="9"/>
  </r>
  <r>
    <s v="5.3.2"/>
    <s v="T.03"/>
    <n v="9"/>
    <x v="59"/>
    <s v="T.03x9"/>
    <s v="Er zijn veel wetten die direct of indirect relevant zijn voor de ICT-industrie, zoals copyright, naleving van octrooien, voorkomen van plagiaat en bescherming van intellectueel eigendom"/>
    <x v="10"/>
  </r>
  <r>
    <s v="5.3.2"/>
    <s v="T.04"/>
    <n v="9"/>
    <x v="59"/>
    <s v="T.04x9"/>
    <s v="Privacy is het vermogen van een organisatie of individu te bepalen welke gegevens met derden kunnen worden gedeeld: bijvoorbeeld de algemene verordening gegevensbescherming (AVG) over gegevensbescherming en privacy voor alle individuen"/>
    <x v="11"/>
  </r>
  <r>
    <s v="5.3.2"/>
    <s v="T.05"/>
    <n v="9"/>
    <x v="59"/>
    <s v="T.05x9"/>
    <s v="Beveiliging omvat (1) informatiebeveiliging: beschermen tegen ongeautoriseerde toegang, gebruik, openbaarmaking, verstoring, wijziging, inzage, inspectie, opname of verwoesting en (2) IT-beveiliging: ongeoorloofde toegang tot computers, netwerken en data voorkomen"/>
    <x v="12"/>
  </r>
  <r>
    <s v="5.3.2"/>
    <s v="T.06"/>
    <n v="9"/>
    <x v="59"/>
    <s v="T.06x9"/>
    <s v="Duurzaamheid staat voor het voldoen aan behoeften zonder de toekomst in gevaar te brengen en kan worden gecategoriseerd als ecologische, sociale of economische duurzaamheid"/>
    <x v="13"/>
  </r>
  <r>
    <s v="5.3.2"/>
    <s v="T.07"/>
    <n v="9"/>
    <x v="59"/>
    <s v="T.07x9"/>
    <s v="Bruikbaarheid is de kwaliteit van een product, dienst of systeem, zoals ervaren door eindgebruikers, voor specifiek te bereiken doelen, effectief, efficiënt en bevredigend in een vooraf bepaalde context"/>
    <x v="14"/>
  </r>
  <r>
    <s v="5.3.3"/>
    <s v="A.01"/>
    <n v="4"/>
    <x v="60"/>
    <s v="A.01x4"/>
    <s v="het organiseren en borgen van de bouw en implementatie van innovatieve IV oplossingen op de lange termijn"/>
    <x v="19"/>
  </r>
  <r>
    <s v="5.3.3"/>
    <s v="A.05"/>
    <n v="3"/>
    <x v="60"/>
    <s v="A.05x3"/>
    <s v="het gebruikmaken van specifieke kennis om relevante IV-technologie en -specificaties te definiëren die kunnen worden ingezet bij de bouw van meerdere IV-projecten, toepassingen en/of infrastructuurverbeteringen"/>
    <x v="0"/>
  </r>
  <r>
    <s v="5.3.3"/>
    <s v="A.06"/>
    <n v="3"/>
    <x v="60"/>
    <s v="A.06x3"/>
    <s v="de verantwoordelijkheid nemen voor eigen acties en die van anderen om te garanderen dat de applicatie op een correcte manier is geïntegreerd in een complexe omgeving en voldoet aan de behoeften van gebruikers / klanten "/>
    <x v="1"/>
  </r>
  <r>
    <s v="5.3.3"/>
    <s v="A.08"/>
    <n v="3"/>
    <x v="60"/>
    <s v="A.08x3"/>
    <s v="het bevorderen van bewustzijn, trainingen en borging (via hulpmiddelen) voor duurzame ontwikkeling"/>
    <x v="26"/>
  </r>
  <r>
    <s v="5.3.3"/>
    <s v="A.08"/>
    <n v="4"/>
    <x v="60"/>
    <s v="A.08x4"/>
    <s v="het bepalen van doel en strategie voor duurzame ontwikkeling van informatiesystemen in overeenstemming met het duurzaamheidsbeleid van de organisatie"/>
    <x v="26"/>
  </r>
  <r>
    <s v="5.3.3"/>
    <s v="B.04"/>
    <n v="3"/>
    <x v="60"/>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5.3.3"/>
    <s v="B.06"/>
    <n v="3"/>
    <x v="60"/>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r>
  <r>
    <s v="5.3.3"/>
    <s v="B.06"/>
    <n v="4"/>
    <x v="60"/>
    <s v="B.06x4"/>
    <s v="het omgaan met complexiteit door het ontwikkelen van standaarden en architectuur ter ondersteuning van samenhangende productontwikkeling; het opzetten van systeemeisen voor ontwerp en het identificeren van welke systeemeisen bij welke systeemcomponent behoren"/>
    <x v="5"/>
  </r>
  <r>
    <s v="5.3.3"/>
    <s v="D.07"/>
    <n v="3"/>
    <x v="60"/>
    <s v="D.07x3"/>
    <s v="het ontwerpen en creëren van data-analysetools om de organisatorische datalevenscyclus te ondersteunen; het verifiëren van de waarheidsgetrouwheid van de data; het verwerken en visualiseren van data-analyseresultaten binnen het domein"/>
    <x v="46"/>
  </r>
  <r>
    <s v="5.3.3"/>
    <s v="D.07"/>
    <n v="4"/>
    <x v="60"/>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r>
  <r>
    <s v="5.3.3"/>
    <s v="D.10"/>
    <n v="3"/>
    <x v="60"/>
    <s v="D.10x3"/>
    <s v="het analyseren van bedrijfsprocessen en bijbehorende informatie-eisen en het daarmee voorzien in de meest geschikte informatiestructuur"/>
    <x v="6"/>
  </r>
  <r>
    <s v="5.3.3"/>
    <s v="D.10"/>
    <n v="4"/>
    <x v="60"/>
    <s v="D.10x4"/>
    <s v="de juiste informatiestructuur integreren in de organisatie-omgeving"/>
    <x v="6"/>
  </r>
  <r>
    <s v="5.3.3"/>
    <s v="D.11"/>
    <n v="3"/>
    <x v="60"/>
    <s v="D.11x3"/>
    <s v="betrouwbare relaties met de klanten creëren en helpen in het identificeren van de klantbehoeften"/>
    <x v="17"/>
  </r>
  <r>
    <s v="5.3.3"/>
    <s v="D.11"/>
    <n v="4"/>
    <x v="60"/>
    <s v="D.11x4"/>
    <s v="het organiseren en ondersteunen van strategische besluiten van de organisaties, het helpen van organisaties om nieuwe IV-oplossingen te bedenken; het bevorderen van partnerschappen en het creëren van waardeproposities"/>
    <x v="17"/>
  </r>
  <r>
    <s v="5.3.3"/>
    <s v="E.06"/>
    <n v="3"/>
    <x v="60"/>
    <s v="E.06x3"/>
    <s v="het evalueren van kwaliteitsindicatoren en processen op basis van het kwaliteitsbeleid en indien nodig het voorstellen van herstelacties"/>
    <x v="21"/>
  </r>
  <r>
    <s v="5.3.3"/>
    <s v="E.06"/>
    <n v="4"/>
    <x v="60"/>
    <s v="E.06x4"/>
    <s v="het evalueren en inschatten in hoeverre aan kwaliteitseisen is voldaan en het organiseren en borgen dat het kwaliteitsbeleid wordt geïmplementeerd; het tonen van multifunctioneel leiderschap voor het stellen en overtreffen van kwaliteitsnormen"/>
    <x v="21"/>
  </r>
  <r>
    <s v="5.3.3"/>
    <s v="E.08"/>
    <n v="3"/>
    <x v="60"/>
    <s v="E.08x3"/>
    <s v="het evalueren van indicatoren en maatregelen op het gebied van securitymanagement en bepalen of ze aan de normen voldoen; het onderzoeken van inbreuken op de beveiliging en het nemen van correctiemaatregelen "/>
    <x v="7"/>
  </r>
  <r>
    <s v="5.3.3"/>
    <s v="E.08"/>
    <n v="4"/>
    <x v="60"/>
    <s v="E.08x4"/>
    <s v="het organiseren en borgen dat de integriteit, vertrouwelijkheid en beschikbaarheid van gegevens zijn opgeslagen in de Informatiesystemen en dat ze voldoen aan alle wettelijke vereisten"/>
    <x v="7"/>
  </r>
  <r>
    <s v="5.3.3"/>
    <s v="T.01"/>
    <n v="9"/>
    <x v="60"/>
    <s v="T.01x9"/>
    <s v="Toegankelijkheid is van toepassing op het ontwerp van producten, apparaten, services of omgevingen om ervoor te zorgen dat ze voor iedereen bruikbaar zijn, ongeacht hun persoonlijke capaciteiten"/>
    <x v="8"/>
  </r>
  <r>
    <s v="5.3.3"/>
    <s v="T.02"/>
    <n v="9"/>
    <x v="60"/>
    <s v="T.02x9"/>
    <s v="Ethiek in ICT behandelt de procedures, waarden en praktijken die ICT en haar gerelateerde disciplines beheersen zonder de integriteit, morele waarden of overtuigingen van een individu, organisatie of de mensheid: professioneel gedrag in de ICT"/>
    <x v="9"/>
  </r>
  <r>
    <s v="5.3.3"/>
    <s v="T.03"/>
    <n v="9"/>
    <x v="60"/>
    <s v="T.03x9"/>
    <s v="Er zijn veel wetten die direct of indirect relevant zijn voor de ICT-industrie, zoals copyright, naleving van octrooien, voorkomen van plagiaat en bescherming van intellectueel eigendom"/>
    <x v="10"/>
  </r>
  <r>
    <s v="5.3.3"/>
    <s v="T.04"/>
    <n v="9"/>
    <x v="60"/>
    <s v="T.04x9"/>
    <s v="Privacy is het vermogen van een organisatie of individu te bepalen welke gegevens met derden kunnen worden gedeeld: bijvoorbeeld de algemene verordening gegevensbescherming (AVG) over gegevensbescherming en privacy voor alle individuen"/>
    <x v="11"/>
  </r>
  <r>
    <s v="5.3.3"/>
    <s v="T.05"/>
    <n v="9"/>
    <x v="60"/>
    <s v="T.05x9"/>
    <s v="Beveiliging omvat (1) informatiebeveiliging: beschermen tegen ongeautoriseerde toegang, gebruik, openbaarmaking, verstoring, wijziging, inzage, inspectie, opname of verwoesting en (2) IT-beveiliging: ongeoorloofde toegang tot computers, netwerken en data voorkomen"/>
    <x v="12"/>
  </r>
  <r>
    <s v="5.3.3"/>
    <s v="T.06"/>
    <n v="9"/>
    <x v="60"/>
    <s v="T.06x9"/>
    <s v="Duurzaamheid staat voor het voldoen aan behoeften zonder de toekomst in gevaar te brengen en kan worden gecategoriseerd als ecologische, sociale of economische duurzaamheid"/>
    <x v="13"/>
  </r>
  <r>
    <s v="5.3.3"/>
    <s v="T.07"/>
    <n v="9"/>
    <x v="60"/>
    <s v="T.07x9"/>
    <s v="Bruikbaarheid is de kwaliteit van een product, dienst of systeem, zoals ervaren door eindgebruikers, voor specifiek te bereiken doelen, effectief, efficiënt en bevredigend in een vooraf bepaalde context"/>
    <x v="14"/>
  </r>
  <r>
    <s v="5.3.4"/>
    <s v="A.01"/>
    <n v="4"/>
    <x v="61"/>
    <s v="A.01x4"/>
    <s v="het organiseren en borgen van de bouw en implementatie van innovatieve IV oplossingen op de lange termijn"/>
    <x v="19"/>
  </r>
  <r>
    <s v="5.3.4"/>
    <s v="A.05"/>
    <n v="3"/>
    <x v="61"/>
    <s v="A.05x3"/>
    <s v="het gebruikmaken van specifieke kennis om relevante IV-technologie en -specificaties te definiëren die kunnen worden ingezet bij de bouw van meerdere IV-projecten, toepassingen en/of infrastructuurverbeteringen"/>
    <x v="0"/>
  </r>
  <r>
    <s v="5.3.4"/>
    <s v="A.06"/>
    <n v="3"/>
    <x v="61"/>
    <s v="A.06x3"/>
    <s v="de verantwoordelijkheid nemen voor eigen acties en die van anderen om te garanderen dat de applicatie op een correcte manier is geïntegreerd in een complexe omgeving en voldoet aan de behoeften van gebruikers / klanten "/>
    <x v="1"/>
  </r>
  <r>
    <s v="5.3.4"/>
    <s v="A.08"/>
    <n v="3"/>
    <x v="61"/>
    <s v="A.08x3"/>
    <s v="het bevorderen van bewustzijn, trainingen en borging (via hulpmiddelen) voor duurzame ontwikkeling"/>
    <x v="26"/>
  </r>
  <r>
    <s v="5.3.4"/>
    <s v="A.08"/>
    <n v="4"/>
    <x v="61"/>
    <s v="A.08x4"/>
    <s v="het bepalen van doel en strategie voor duurzame ontwikkeling van informatiesystemen in overeenstemming met het duurzaamheidsbeleid van de organisatie"/>
    <x v="26"/>
  </r>
  <r>
    <s v="5.3.4"/>
    <s v="B.04"/>
    <n v="3"/>
    <x v="61"/>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5.3.4"/>
    <s v="B.06"/>
    <n v="3"/>
    <x v="61"/>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r>
  <r>
    <s v="5.3.4"/>
    <s v="B.06"/>
    <n v="4"/>
    <x v="61"/>
    <s v="B.06x4"/>
    <s v="het omgaan met complexiteit door het ontwikkelen van standaarden en architectuur ter ondersteuning van samenhangende productontwikkeling; het opzetten van systeemeisen voor ontwerp en het identificeren van welke systeemeisen bij welke systeemcomponent behoren"/>
    <x v="5"/>
  </r>
  <r>
    <s v="5.3.4"/>
    <s v="D.07"/>
    <n v="3"/>
    <x v="61"/>
    <s v="D.07x3"/>
    <s v="het ontwerpen en creëren van data-analysetools om de organisatorische datalevenscyclus te ondersteunen; het verifiëren van de waarheidsgetrouwheid van de data; het verwerken en visualiseren van data-analyseresultaten binnen het domein"/>
    <x v="46"/>
  </r>
  <r>
    <s v="5.3.4"/>
    <s v="D.07"/>
    <n v="4"/>
    <x v="61"/>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r>
  <r>
    <s v="5.3.4"/>
    <s v="D.10"/>
    <n v="3"/>
    <x v="61"/>
    <s v="D.10x3"/>
    <s v="het analyseren van bedrijfsprocessen en bijbehorende informatie-eisen en het daarmee voorzien in de meest geschikte informatiestructuur"/>
    <x v="6"/>
  </r>
  <r>
    <s v="5.3.4"/>
    <s v="D.10"/>
    <n v="4"/>
    <x v="61"/>
    <s v="D.10x4"/>
    <s v="de juiste informatiestructuur integreren in de organisatie-omgeving"/>
    <x v="6"/>
  </r>
  <r>
    <s v="5.3.4"/>
    <s v="D.11"/>
    <n v="3"/>
    <x v="61"/>
    <s v="D.11x3"/>
    <s v="betrouwbare relaties met de klanten creëren en helpen in het identificeren van de klantbehoeften"/>
    <x v="17"/>
  </r>
  <r>
    <s v="5.3.4"/>
    <s v="D.11"/>
    <n v="4"/>
    <x v="61"/>
    <s v="D.11x4"/>
    <s v="het organiseren en ondersteunen van strategische besluiten van de organisaties, het helpen van organisaties om nieuwe IV-oplossingen te bedenken; het bevorderen van partnerschappen en het creëren van waardeproposities"/>
    <x v="17"/>
  </r>
  <r>
    <s v="5.3.4"/>
    <s v="E.06"/>
    <n v="3"/>
    <x v="61"/>
    <s v="E.06x3"/>
    <s v="het evalueren van kwaliteitsindicatoren en processen op basis van het kwaliteitsbeleid en indien nodig het voorstellen van herstelacties"/>
    <x v="21"/>
  </r>
  <r>
    <s v="5.3.4"/>
    <s v="E.06"/>
    <n v="4"/>
    <x v="61"/>
    <s v="E.06x4"/>
    <s v="het evalueren en inschatten in hoeverre aan kwaliteitseisen is voldaan en het organiseren en borgen dat het kwaliteitsbeleid wordt geïmplementeerd; het tonen van multifunctioneel leiderschap voor het stellen en overtreffen van kwaliteitsnormen"/>
    <x v="21"/>
  </r>
  <r>
    <s v="5.3.4"/>
    <s v="E.08"/>
    <n v="3"/>
    <x v="61"/>
    <s v="E.08x3"/>
    <s v="het evalueren van indicatoren en maatregelen op het gebied van securitymanagement en bepalen of ze aan de normen voldoen; het onderzoeken van inbreuken op de beveiliging en het nemen van correctiemaatregelen "/>
    <x v="7"/>
  </r>
  <r>
    <s v="5.3.4"/>
    <s v="E.08"/>
    <n v="4"/>
    <x v="61"/>
    <s v="E.08x4"/>
    <s v="het organiseren en borgen dat de integriteit, vertrouwelijkheid en beschikbaarheid van gegevens zijn opgeslagen in de Informatiesystemen en dat ze voldoen aan alle wettelijke vereisten"/>
    <x v="7"/>
  </r>
  <r>
    <s v="5.3.4"/>
    <s v="T.01"/>
    <n v="9"/>
    <x v="61"/>
    <s v="T.01x9"/>
    <s v="Toegankelijkheid is van toepassing op het ontwerp van producten, apparaten, services of omgevingen om ervoor te zorgen dat ze voor iedereen bruikbaar zijn, ongeacht hun persoonlijke capaciteiten"/>
    <x v="8"/>
  </r>
  <r>
    <s v="5.3.4"/>
    <s v="T.02"/>
    <n v="9"/>
    <x v="61"/>
    <s v="T.02x9"/>
    <s v="Ethiek in ICT behandelt de procedures, waarden en praktijken die ICT en haar gerelateerde disciplines beheersen zonder de integriteit, morele waarden of overtuigingen van een individu, organisatie of de mensheid: professioneel gedrag in de ICT"/>
    <x v="9"/>
  </r>
  <r>
    <s v="5.3.4"/>
    <s v="T.03"/>
    <n v="9"/>
    <x v="61"/>
    <s v="T.03x9"/>
    <s v="Er zijn veel wetten die direct of indirect relevant zijn voor de ICT-industrie, zoals copyright, naleving van octrooien, voorkomen van plagiaat en bescherming van intellectueel eigendom"/>
    <x v="10"/>
  </r>
  <r>
    <s v="5.3.4"/>
    <s v="T.04"/>
    <n v="9"/>
    <x v="61"/>
    <s v="T.04x9"/>
    <s v="Privacy is het vermogen van een organisatie of individu te bepalen welke gegevens met derden kunnen worden gedeeld: bijvoorbeeld de algemene verordening gegevensbescherming (AVG) over gegevensbescherming en privacy voor alle individuen"/>
    <x v="11"/>
  </r>
  <r>
    <s v="5.3.4"/>
    <s v="T.05"/>
    <n v="9"/>
    <x v="61"/>
    <s v="T.05x9"/>
    <s v="Beveiliging omvat (1) informatiebeveiliging: beschermen tegen ongeautoriseerde toegang, gebruik, openbaarmaking, verstoring, wijziging, inzage, inspectie, opname of verwoesting en (2) IT-beveiliging: ongeoorloofde toegang tot computers, netwerken en data voorkomen"/>
    <x v="12"/>
  </r>
  <r>
    <s v="5.3.4"/>
    <s v="T.06"/>
    <n v="9"/>
    <x v="61"/>
    <s v="T.06x9"/>
    <s v="Duurzaamheid staat voor het voldoen aan behoeften zonder de toekomst in gevaar te brengen en kan worden gecategoriseerd als ecologische, sociale of economische duurzaamheid"/>
    <x v="13"/>
  </r>
  <r>
    <s v="5.3.4"/>
    <s v="T.07"/>
    <n v="9"/>
    <x v="61"/>
    <s v="T.07x9"/>
    <s v="Bruikbaarheid is de kwaliteit van een product, dienst of systeem, zoals ervaren door eindgebruikers, voor specifiek te bereiken doelen, effectief, efficiënt en bevredigend in een vooraf bepaalde context"/>
    <x v="14"/>
  </r>
  <r>
    <s v="5.3.5"/>
    <s v="A.01"/>
    <n v="4"/>
    <x v="62"/>
    <s v="A.01x4"/>
    <s v="het organiseren en borgen van de bouw en implementatie van innovatieve IV oplossingen op de lange termijn"/>
    <x v="19"/>
  </r>
  <r>
    <s v="5.3.5"/>
    <s v="D.02"/>
    <n v="4"/>
    <x v="62"/>
    <s v="D.02x4"/>
    <s v="het gebruiken van uiteenlopende specifieke kennis en het zorgen dat daarvan gebruik wordt gemaakt; het autoriseren van externe standaarden en best practices "/>
    <x v="44"/>
  </r>
  <r>
    <s v="5.3.5"/>
    <s v="D.06"/>
    <n v="2"/>
    <x v="62"/>
    <s v="D.06x2"/>
    <s v="het begrijpen en toepassen van digitale marketingtactieken om een geïntegreerd en effectief digitaal marketingplan te ontwikkelen, gebruikmakend van gebieden als search, beeldscherm, e-mail, sociale media en mobiele marketing"/>
    <x v="45"/>
  </r>
  <r>
    <s v="5.3.5"/>
    <s v="D.06"/>
    <n v="3"/>
    <x v="62"/>
    <s v="D.06x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x v="45"/>
  </r>
  <r>
    <s v="5.3.5"/>
    <s v="D.06"/>
    <n v="4"/>
    <x v="62"/>
    <s v="D.06x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x v="45"/>
  </r>
  <r>
    <s v="5.3.5"/>
    <s v="D.07"/>
    <n v="3"/>
    <x v="62"/>
    <s v="D.07x3"/>
    <s v="het ontwerpen en creëren van data-analysetools om de organisatorische datalevenscyclus te ondersteunen; het verifiëren van de waarheidsgetrouwheid van de data; het verwerken en visualiseren van data-analyseresultaten binnen het domein"/>
    <x v="46"/>
  </r>
  <r>
    <s v="5.3.5"/>
    <s v="D.07"/>
    <n v="4"/>
    <x v="62"/>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r>
  <r>
    <s v="5.3.5"/>
    <s v="D.10"/>
    <n v="3"/>
    <x v="62"/>
    <s v="D.10x3"/>
    <s v="het analyseren van bedrijfsprocessen en bijbehorende informatie-eisen en het daarmee voorzien in de meest geschikte informatiestructuur"/>
    <x v="6"/>
  </r>
  <r>
    <s v="5.3.5"/>
    <s v="D.10"/>
    <n v="4"/>
    <x v="62"/>
    <s v="D.10x4"/>
    <s v="de juiste informatiestructuur integreren in de organisatie-omgeving"/>
    <x v="6"/>
  </r>
  <r>
    <s v="5.3.5"/>
    <s v="D.11"/>
    <n v="3"/>
    <x v="62"/>
    <s v="D.11x3"/>
    <s v="betrouwbare relaties met de klanten creëren en helpen in het identificeren van de klantbehoeften"/>
    <x v="17"/>
  </r>
  <r>
    <s v="5.3.5"/>
    <s v="D.11"/>
    <n v="4"/>
    <x v="62"/>
    <s v="D.11x4"/>
    <s v="het organiseren en ondersteunen van strategische besluiten van de organisaties, het helpen van organisaties om nieuwe IV-oplossingen te bedenken; het bevorderen van partnerschappen en het creëren van waardeproposities"/>
    <x v="17"/>
  </r>
  <r>
    <s v="5.3.5"/>
    <s v="E.02"/>
    <n v="2"/>
    <x v="62"/>
    <s v="E.02x2"/>
    <s v="het begrijpen en toepassen van projectmanagementprincipes, inclusief het toepassen van methodes, hulpmiddelen en processen om eenvoudige projecten te leiden en de kosten en ‘waste’ te minimaliseren "/>
    <x v="41"/>
  </r>
  <r>
    <s v="5.3.5"/>
    <s v="E.02"/>
    <n v="3"/>
    <x v="62"/>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5.3.5"/>
    <s v="E.02"/>
    <n v="4"/>
    <x v="62"/>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r>
  <r>
    <s v="5.3.5"/>
    <s v="E.03"/>
    <n v="2"/>
    <x v="62"/>
    <s v="E.03x2"/>
    <s v="het begrijpen en toepassen van de principes van risicomanagement en het onderzoeken van IV-oplossingen om geïdentificeerde risico’s te mitigeren"/>
    <x v="24"/>
  </r>
  <r>
    <s v="5.3.5"/>
    <s v="E.03"/>
    <n v="3"/>
    <x v="62"/>
    <s v="E.03x3"/>
    <s v="het in staat zijn de juiste acties te ondernemen om de veiligheid te borgen en risicoblootstelling te vermijden; het evalueren, managen en garanderen van de validering van uitzonderingen; het uitvoeren van audits uit op IV-processen en -omgeving"/>
    <x v="24"/>
  </r>
  <r>
    <s v="5.3.5"/>
    <s v="E.03"/>
    <n v="4"/>
    <x v="62"/>
    <s v="E.03x4"/>
    <s v="het organiseren en borgen van het definiëren en toepasbaar maken van beleid voor risicobeheer door rekening te houden met alle mogelijke beperkingen, waaronder technische, economische en politieke kwesties en daarbij taken te delegeren"/>
    <x v="24"/>
  </r>
  <r>
    <s v="5.3.5"/>
    <s v="E.06"/>
    <n v="2"/>
    <x v="62"/>
    <s v="E.06x2"/>
    <s v="het communiceren over en het toezicht houden op de toepassing van het kwaliteitsbeleid in de organisatie"/>
    <x v="21"/>
  </r>
  <r>
    <s v="5.3.5"/>
    <s v="E.06"/>
    <n v="3"/>
    <x v="62"/>
    <s v="E.06x3"/>
    <s v="het evalueren van kwaliteitsindicatoren en processen op basis van het kwaliteitsbeleid en indien nodig het voorstellen van herstelacties"/>
    <x v="21"/>
  </r>
  <r>
    <s v="5.3.5"/>
    <s v="E.06"/>
    <n v="4"/>
    <x v="62"/>
    <s v="E.06x4"/>
    <s v="het evalueren en inschatten in hoeverre aan kwaliteitseisen is voldaan en het organiseren en borgen dat het kwaliteitsbeleid wordt geïmplementeerd; het tonen van multifunctioneel leiderschap voor het stellen en overtreffen van kwaliteitsnormen"/>
    <x v="21"/>
  </r>
  <r>
    <s v="5.3.5"/>
    <s v="E.09"/>
    <n v="4"/>
    <x v="62"/>
    <s v="E.09x4"/>
    <s v="het organiseren en borgen van governancestrategie voor informatiesystemen door relevante processen over de gehele IV-infrastructuur te communiceren, uit te dragen en te beheersen"/>
    <x v="22"/>
  </r>
  <r>
    <s v="5.3.5"/>
    <s v="T.01"/>
    <n v="9"/>
    <x v="62"/>
    <s v="T.01x9"/>
    <s v="Toegankelijkheid is van toepassing op het ontwerp van producten, apparaten, services of omgevingen om ervoor te zorgen dat ze voor iedereen bruikbaar zijn, ongeacht hun persoonlijke capaciteiten"/>
    <x v="8"/>
  </r>
  <r>
    <s v="5.3.5"/>
    <s v="T.02"/>
    <n v="9"/>
    <x v="62"/>
    <s v="T.02x9"/>
    <s v="Ethiek in ICT behandelt de procedures, waarden en praktijken die ICT en haar gerelateerde disciplines beheersen zonder de integriteit, morele waarden of overtuigingen van een individu, organisatie of de mensheid: professioneel gedrag in de ICT"/>
    <x v="9"/>
  </r>
  <r>
    <s v="5.3.5"/>
    <s v="T.03"/>
    <n v="9"/>
    <x v="62"/>
    <s v="T.03x9"/>
    <s v="Er zijn veel wetten die direct of indirect relevant zijn voor de ICT-industrie, zoals copyright, naleving van octrooien, voorkomen van plagiaat en bescherming van intellectueel eigendom"/>
    <x v="10"/>
  </r>
  <r>
    <s v="5.3.5"/>
    <s v="T.04"/>
    <n v="9"/>
    <x v="62"/>
    <s v="T.04x9"/>
    <s v="Privacy is het vermogen van een organisatie of individu te bepalen welke gegevens met derden kunnen worden gedeeld: bijvoorbeeld de algemene verordening gegevensbescherming (AVG) over gegevensbescherming en privacy voor alle individuen"/>
    <x v="11"/>
  </r>
  <r>
    <s v="5.3.5"/>
    <s v="T.05"/>
    <n v="9"/>
    <x v="62"/>
    <s v="T.05x9"/>
    <s v="Beveiliging omvat (1) informatiebeveiliging: beschermen tegen ongeautoriseerde toegang, gebruik, openbaarmaking, verstoring, wijziging, inzage, inspectie, opname of verwoesting en (2) IT-beveiliging: ongeoorloofde toegang tot computers, netwerken en data voorkomen"/>
    <x v="12"/>
  </r>
  <r>
    <s v="5.3.5"/>
    <s v="T.06"/>
    <n v="9"/>
    <x v="62"/>
    <s v="T.06x9"/>
    <s v="Duurzaamheid staat voor het voldoen aan behoeften zonder de toekomst in gevaar te brengen en kan worden gecategoriseerd als ecologische, sociale of economische duurzaamheid"/>
    <x v="13"/>
  </r>
  <r>
    <s v="5.3.5"/>
    <s v="T.07"/>
    <n v="9"/>
    <x v="62"/>
    <s v="T.07x9"/>
    <s v="Bruikbaarheid is de kwaliteit van een product, dienst of systeem, zoals ervaren door eindgebruikers, voor specifiek te bereiken doelen, effectief, efficiënt en bevredigend in een vooraf bepaalde context"/>
    <x v="14"/>
  </r>
  <r>
    <s v="5.4.1"/>
    <s v="A.01"/>
    <n v="4"/>
    <x v="63"/>
    <s v="A.01x4"/>
    <s v="het organiseren en borgen van de bouw en implementatie van innovatieve IV oplossingen op de lange termijn"/>
    <x v="19"/>
  </r>
  <r>
    <s v="5.4.1"/>
    <s v="D.01"/>
    <n v="4"/>
    <x v="63"/>
    <s v="D.01x4"/>
    <s v="het gebruikmaken van specifieke kennis en van externe standaarden en best practices"/>
    <x v="43"/>
  </r>
  <r>
    <s v="5.4.1"/>
    <s v="D.02"/>
    <n v="4"/>
    <x v="63"/>
    <s v="D.02x4"/>
    <s v="het gebruiken van uiteenlopende specifieke kennis en het zorgen dat daarvan gebruik wordt gemaakt; het autoriseren van externe standaarden en best practices "/>
    <x v="44"/>
  </r>
  <r>
    <s v="5.4.1"/>
    <s v="D.10"/>
    <n v="3"/>
    <x v="63"/>
    <s v="D.10x3"/>
    <s v="het analyseren van bedrijfsprocessen en bijbehorende informatie-eisen en het daarmee voorzien in de meest geschikte informatiestructuur"/>
    <x v="6"/>
  </r>
  <r>
    <s v="5.4.1"/>
    <s v="D.10"/>
    <n v="4"/>
    <x v="63"/>
    <s v="D.10x4"/>
    <s v="de juiste informatiestructuur integreren in de organisatie-omgeving"/>
    <x v="6"/>
  </r>
  <r>
    <s v="5.4.1"/>
    <s v="E.09"/>
    <n v="4"/>
    <x v="63"/>
    <s v="E.09x4"/>
    <s v="het organiseren en borgen van governancestrategie voor informatiesystemen door relevante processen over de gehele IV-infrastructuur te communiceren, uit te dragen en te beheersen"/>
    <x v="22"/>
  </r>
  <r>
    <s v="5.4.1"/>
    <s v="T.01"/>
    <n v="9"/>
    <x v="63"/>
    <s v="T.01x9"/>
    <s v="Toegankelijkheid is van toepassing op het ontwerp van producten, apparaten, services of omgevingen om ervoor te zorgen dat ze voor iedereen bruikbaar zijn, ongeacht hun persoonlijke capaciteiten"/>
    <x v="8"/>
  </r>
  <r>
    <s v="5.4.1"/>
    <s v="T.02"/>
    <n v="9"/>
    <x v="63"/>
    <s v="T.02x9"/>
    <s v="Ethiek in ICT behandelt de procedures, waarden en praktijken die ICT en haar gerelateerde disciplines beheersen zonder de integriteit, morele waarden of overtuigingen van een individu, organisatie of de mensheid: professioneel gedrag in de ICT"/>
    <x v="9"/>
  </r>
  <r>
    <s v="5.4.1"/>
    <s v="T.03"/>
    <n v="9"/>
    <x v="63"/>
    <s v="T.03x9"/>
    <s v="Er zijn veel wetten die direct of indirect relevant zijn voor de ICT-industrie, zoals copyright, naleving van octrooien, voorkomen van plagiaat en bescherming van intellectueel eigendom"/>
    <x v="10"/>
  </r>
  <r>
    <s v="5.4.1"/>
    <s v="T.04"/>
    <n v="9"/>
    <x v="63"/>
    <s v="T.04x9"/>
    <s v="Privacy is het vermogen van een organisatie of individu te bepalen welke gegevens met derden kunnen worden gedeeld: bijvoorbeeld de algemene verordening gegevensbescherming (AVG) over gegevensbescherming en privacy voor alle individuen"/>
    <x v="11"/>
  </r>
  <r>
    <s v="5.4.1"/>
    <s v="T.05"/>
    <n v="9"/>
    <x v="63"/>
    <s v="T.05x9"/>
    <s v="Beveiliging omvat (1) informatiebeveiliging: beschermen tegen ongeautoriseerde toegang, gebruik, openbaarmaking, verstoring, wijziging, inzage, inspectie, opname of verwoesting en (2) IT-beveiliging: ongeoorloofde toegang tot computers, netwerken en data voorkomen"/>
    <x v="12"/>
  </r>
  <r>
    <s v="5.4.1"/>
    <s v="T.06"/>
    <n v="9"/>
    <x v="63"/>
    <s v="T.06x9"/>
    <s v="Duurzaamheid staat voor het voldoen aan behoeften zonder de toekomst in gevaar te brengen en kan worden gecategoriseerd als ecologische, sociale of economische duurzaamheid"/>
    <x v="13"/>
  </r>
  <r>
    <s v="5.4.1"/>
    <s v="T.07"/>
    <n v="9"/>
    <x v="63"/>
    <s v="T.07x9"/>
    <s v="Bruikbaarheid is de kwaliteit van een product, dienst of systeem, zoals ervaren door eindgebruikers, voor specifiek te bereiken doelen, effectief, efficiënt en bevredigend in een vooraf bepaalde context"/>
    <x v="14"/>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5"/>
    <m/>
    <m/>
    <x v="4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Draaitabel6" cacheId="0" applyNumberFormats="0" applyBorderFormats="0" applyFontFormats="0" applyPatternFormats="0" applyAlignmentFormats="0" applyWidthHeightFormats="1" dataCaption="Waarden" updatedVersion="8" minRefreshableVersion="3" rowGrandTotals="0" colGrandTotals="0" itemPrintTitles="1" createdVersion="6" indent="0" outline="1" outlineData="1" multipleFieldFilters="0" rowHeaderCaption="Rijlabels " fieldListSortAscending="1">
  <location ref="C3:AZ69" firstHeaderRow="1" firstDataRow="2" firstDataCol="1"/>
  <pivotFields count="7">
    <pivotField showAll="0"/>
    <pivotField showAll="0"/>
    <pivotField showAll="0"/>
    <pivotField axis="axisRow" dataField="1" showAll="0" sortType="ascending">
      <items count="67">
        <item h="1" x="6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5"/>
        <item t="default"/>
      </items>
    </pivotField>
    <pivotField showAll="0"/>
    <pivotField showAll="0"/>
    <pivotField axis="axisCol" showAll="0">
      <items count="51">
        <item x="48"/>
        <item x="19"/>
        <item x="39"/>
        <item x="20"/>
        <item x="28"/>
        <item x="0"/>
        <item x="1"/>
        <item x="2"/>
        <item x="26"/>
        <item x="3"/>
        <item x="15"/>
        <item x="32"/>
        <item x="4"/>
        <item x="16"/>
        <item x="35"/>
        <item x="33"/>
        <item x="5"/>
        <item x="37"/>
        <item x="36"/>
        <item x="40"/>
        <item x="34"/>
        <item x="38"/>
        <item x="43"/>
        <item x="44"/>
        <item x="42"/>
        <item x="29"/>
        <item x="27"/>
        <item x="45"/>
        <item x="46"/>
        <item x="30"/>
        <item x="47"/>
        <item x="6"/>
        <item x="17"/>
        <item x="23"/>
        <item x="41"/>
        <item x="24"/>
        <item x="31"/>
        <item x="25"/>
        <item x="21"/>
        <item x="18"/>
        <item x="7"/>
        <item x="22"/>
        <item x="8"/>
        <item x="9"/>
        <item x="10"/>
        <item x="11"/>
        <item x="12"/>
        <item x="13"/>
        <item x="14"/>
        <item x="49"/>
        <item t="default"/>
      </items>
    </pivotField>
  </pivotFields>
  <rowFields count="1">
    <field x="3"/>
  </rowFields>
  <rowItems count="65">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rowItems>
  <colFields count="1">
    <field x="6"/>
  </colFields>
  <colItems count="49">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colItems>
  <dataFields count="1">
    <dataField name="KWIV-profiel." fld="3" subtotal="count" baseField="3" baseItem="1"/>
  </dataFields>
  <formats count="15">
    <format dxfId="14">
      <pivotArea dataOnly="0" labelOnly="1" fieldPosition="0">
        <references count="1">
          <reference field="6" count="49">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3">
      <pivotArea dataOnly="0" labelOnly="1" fieldPosition="0">
        <references count="1">
          <reference field="6" count="48">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reference>
        </references>
      </pivotArea>
    </format>
    <format dxfId="12">
      <pivotArea type="origin" dataOnly="0" labelOnly="1" outline="0" fieldPosition="0"/>
    </format>
    <format dxfId="11">
      <pivotArea outline="0" collapsedLevelsAreSubtotals="1" fieldPosition="0"/>
    </format>
    <format dxfId="10">
      <pivotArea dataOnly="0" labelOnly="1" fieldPosition="0">
        <references count="1">
          <reference field="3" count="20">
            <x v="33"/>
            <x v="34"/>
            <x v="35"/>
            <x v="36"/>
            <x v="37"/>
            <x v="38"/>
            <x v="39"/>
            <x v="40"/>
            <x v="41"/>
            <x v="42"/>
            <x v="43"/>
            <x v="44"/>
            <x v="45"/>
            <x v="46"/>
            <x v="47"/>
            <x v="48"/>
            <x v="49"/>
            <x v="50"/>
            <x v="51"/>
            <x v="52"/>
          </reference>
        </references>
      </pivotArea>
    </format>
    <format dxfId="9">
      <pivotArea dataOnly="0" labelOnly="1" fieldPosition="0">
        <references count="1">
          <reference field="3" count="20">
            <x v="33"/>
            <x v="34"/>
            <x v="35"/>
            <x v="36"/>
            <x v="37"/>
            <x v="38"/>
            <x v="39"/>
            <x v="40"/>
            <x v="41"/>
            <x v="42"/>
            <x v="43"/>
            <x v="44"/>
            <x v="45"/>
            <x v="46"/>
            <x v="47"/>
            <x v="48"/>
            <x v="49"/>
            <x v="50"/>
            <x v="51"/>
            <x v="52"/>
          </reference>
        </references>
      </pivotArea>
    </format>
    <format dxfId="8">
      <pivotArea dataOnly="0" labelOnly="1" fieldPosition="0">
        <references count="1">
          <reference field="3" count="20">
            <x v="33"/>
            <x v="34"/>
            <x v="35"/>
            <x v="36"/>
            <x v="37"/>
            <x v="38"/>
            <x v="39"/>
            <x v="40"/>
            <x v="41"/>
            <x v="42"/>
            <x v="43"/>
            <x v="44"/>
            <x v="45"/>
            <x v="46"/>
            <x v="47"/>
            <x v="48"/>
            <x v="49"/>
            <x v="50"/>
            <x v="51"/>
            <x v="52"/>
          </reference>
        </references>
      </pivotArea>
    </format>
    <format dxfId="7">
      <pivotArea dataOnly="0" labelOnly="1" fieldPosition="0">
        <references count="1">
          <reference field="3" count="20">
            <x v="33"/>
            <x v="34"/>
            <x v="35"/>
            <x v="36"/>
            <x v="37"/>
            <x v="38"/>
            <x v="39"/>
            <x v="40"/>
            <x v="41"/>
            <x v="42"/>
            <x v="43"/>
            <x v="44"/>
            <x v="45"/>
            <x v="46"/>
            <x v="47"/>
            <x v="48"/>
            <x v="49"/>
            <x v="50"/>
            <x v="51"/>
            <x v="52"/>
          </reference>
        </references>
      </pivotArea>
    </format>
    <format dxfId="6">
      <pivotArea dataOnly="0" labelOnly="1" fieldPosition="0">
        <references count="1">
          <reference field="3" count="1">
            <x v="52"/>
          </reference>
        </references>
      </pivotArea>
    </format>
    <format dxfId="5">
      <pivotArea collapsedLevelsAreSubtotals="1" fieldPosition="0">
        <references count="1">
          <reference field="3" count="2">
            <x v="16"/>
            <x v="17"/>
          </reference>
        </references>
      </pivotArea>
    </format>
    <format dxfId="4">
      <pivotArea dataOnly="0" labelOnly="1" fieldPosition="0">
        <references count="1">
          <reference field="3" count="2">
            <x v="16"/>
            <x v="17"/>
          </reference>
        </references>
      </pivotArea>
    </format>
    <format dxfId="3">
      <pivotArea collapsedLevelsAreSubtotals="1" fieldPosition="0">
        <references count="1">
          <reference field="3" count="14">
            <x v="19"/>
            <x v="20"/>
            <x v="21"/>
            <x v="22"/>
            <x v="23"/>
            <x v="24"/>
            <x v="25"/>
            <x v="26"/>
            <x v="27"/>
            <x v="28"/>
            <x v="29"/>
            <x v="30"/>
            <x v="31"/>
            <x v="32"/>
          </reference>
        </references>
      </pivotArea>
    </format>
    <format dxfId="2">
      <pivotArea dataOnly="0" labelOnly="1" fieldPosition="0">
        <references count="1">
          <reference field="3" count="14">
            <x v="19"/>
            <x v="20"/>
            <x v="21"/>
            <x v="22"/>
            <x v="23"/>
            <x v="24"/>
            <x v="25"/>
            <x v="26"/>
            <x v="27"/>
            <x v="28"/>
            <x v="29"/>
            <x v="30"/>
            <x v="31"/>
            <x v="32"/>
          </reference>
        </references>
      </pivotArea>
    </format>
    <format dxfId="1">
      <pivotArea collapsedLevelsAreSubtotals="1" fieldPosition="0">
        <references count="1">
          <reference field="3" count="17">
            <x v="16"/>
            <x v="17"/>
            <x v="18"/>
            <x v="19"/>
            <x v="20"/>
            <x v="21"/>
            <x v="22"/>
            <x v="23"/>
            <x v="24"/>
            <x v="25"/>
            <x v="26"/>
            <x v="27"/>
            <x v="28"/>
            <x v="29"/>
            <x v="30"/>
            <x v="31"/>
            <x v="32"/>
          </reference>
        </references>
      </pivotArea>
    </format>
    <format dxfId="0">
      <pivotArea dataOnly="0" labelOnly="1" fieldPosition="0">
        <references count="1">
          <reference field="3" count="17">
            <x v="16"/>
            <x v="17"/>
            <x v="18"/>
            <x v="19"/>
            <x v="20"/>
            <x v="21"/>
            <x v="22"/>
            <x v="23"/>
            <x v="24"/>
            <x v="25"/>
            <x v="26"/>
            <x v="27"/>
            <x v="28"/>
            <x v="29"/>
            <x v="30"/>
            <x v="31"/>
            <x v="32"/>
          </reference>
        </references>
      </pivotArea>
    </format>
  </formats>
  <conditionalFormats count="1">
    <conditionalFormat priority="1">
      <pivotAreas count="1">
        <pivotArea type="data" outline="0" collapsedLevelsAreSubtotals="1" fieldPosition="0">
          <references count="1">
            <reference field="4294967294" count="1" selected="0">
              <x v="0"/>
            </reference>
          </references>
        </pivotArea>
      </pivotAreas>
    </conditionalFormat>
  </conditional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pageSetUpPr fitToPage="1"/>
  </sheetPr>
  <dimension ref="A1:YV627"/>
  <sheetViews>
    <sheetView tabSelected="1" zoomScaleNormal="100" workbookViewId="0">
      <pane ySplit="4" topLeftCell="A5" activePane="bottomLeft" state="frozen"/>
      <selection activeCell="B1" sqref="B1"/>
      <selection pane="bottomLeft" activeCell="Q1" sqref="Q1"/>
    </sheetView>
  </sheetViews>
  <sheetFormatPr defaultRowHeight="14.4" x14ac:dyDescent="0.3"/>
  <cols>
    <col min="1" max="1" width="20.6640625" style="3" hidden="1" customWidth="1"/>
    <col min="2" max="2" width="32.6640625" style="3" hidden="1" customWidth="1"/>
    <col min="3" max="3" width="56.109375" style="3" customWidth="1"/>
    <col min="4" max="45" width="3.6640625" customWidth="1"/>
    <col min="46" max="51" width="3.6640625" bestFit="1" customWidth="1"/>
    <col min="52" max="52" width="3.6640625" hidden="1" customWidth="1"/>
    <col min="53" max="53" width="8.6640625" hidden="1" customWidth="1"/>
  </cols>
  <sheetData>
    <row r="1" spans="1:672" ht="21" x14ac:dyDescent="0.4">
      <c r="A1" s="23" t="s">
        <v>127</v>
      </c>
      <c r="B1" s="23"/>
      <c r="C1" s="23"/>
      <c r="D1" s="23"/>
      <c r="E1" s="23"/>
      <c r="F1" s="23"/>
      <c r="G1" s="23"/>
      <c r="H1" s="23"/>
      <c r="I1" s="23"/>
      <c r="J1" s="23"/>
      <c r="K1" s="23"/>
      <c r="L1" s="23"/>
      <c r="M1" s="23"/>
      <c r="N1" s="1">
        <f t="shared" ref="D1:AY1" si="0">COUNTA(N5:N68)</f>
        <v>9</v>
      </c>
      <c r="O1" s="1">
        <f t="shared" si="0"/>
        <v>21</v>
      </c>
      <c r="P1" s="1">
        <f t="shared" si="0"/>
        <v>19</v>
      </c>
      <c r="Q1" s="1">
        <f t="shared" si="0"/>
        <v>18</v>
      </c>
      <c r="R1" s="1">
        <f t="shared" si="0"/>
        <v>16</v>
      </c>
      <c r="S1" s="1">
        <f t="shared" si="0"/>
        <v>12</v>
      </c>
      <c r="T1" s="1">
        <f t="shared" si="0"/>
        <v>15</v>
      </c>
      <c r="U1" s="1">
        <f t="shared" si="0"/>
        <v>20</v>
      </c>
      <c r="V1" s="1">
        <f t="shared" si="0"/>
        <v>16</v>
      </c>
      <c r="W1" s="1">
        <f t="shared" si="0"/>
        <v>14</v>
      </c>
      <c r="X1" s="1">
        <f t="shared" si="0"/>
        <v>15</v>
      </c>
      <c r="Y1" s="1">
        <f t="shared" si="0"/>
        <v>9</v>
      </c>
      <c r="Z1" s="1">
        <f t="shared" si="0"/>
        <v>10</v>
      </c>
      <c r="AA1" s="1">
        <f t="shared" si="0"/>
        <v>5</v>
      </c>
      <c r="AB1" s="1">
        <f t="shared" si="0"/>
        <v>10</v>
      </c>
      <c r="AC1" s="1">
        <f t="shared" si="0"/>
        <v>11</v>
      </c>
      <c r="AD1" s="1">
        <f t="shared" si="0"/>
        <v>6</v>
      </c>
      <c r="AE1" s="1">
        <f t="shared" si="0"/>
        <v>11</v>
      </c>
      <c r="AF1" s="1">
        <f t="shared" si="0"/>
        <v>11</v>
      </c>
      <c r="AG1" s="1">
        <f t="shared" si="0"/>
        <v>5</v>
      </c>
      <c r="AH1" s="1">
        <f t="shared" si="0"/>
        <v>29</v>
      </c>
      <c r="AI1" s="1">
        <f t="shared" si="0"/>
        <v>30</v>
      </c>
      <c r="AJ1" s="1">
        <f t="shared" si="0"/>
        <v>13</v>
      </c>
      <c r="AK1" s="1">
        <f t="shared" si="0"/>
        <v>21</v>
      </c>
      <c r="AL1" s="1">
        <f t="shared" si="0"/>
        <v>24</v>
      </c>
      <c r="AM1" s="1">
        <f t="shared" si="0"/>
        <v>7</v>
      </c>
      <c r="AN1" s="1">
        <f t="shared" si="0"/>
        <v>14</v>
      </c>
      <c r="AO1" s="1">
        <f t="shared" si="0"/>
        <v>25</v>
      </c>
      <c r="AP1" s="1">
        <f t="shared" si="0"/>
        <v>16</v>
      </c>
      <c r="AQ1" s="1">
        <f t="shared" si="0"/>
        <v>22</v>
      </c>
      <c r="AR1" s="1">
        <f t="shared" si="0"/>
        <v>10</v>
      </c>
      <c r="AS1" s="1">
        <f t="shared" si="0"/>
        <v>64</v>
      </c>
      <c r="AT1" s="1">
        <f t="shared" si="0"/>
        <v>64</v>
      </c>
      <c r="AU1" s="1">
        <f t="shared" si="0"/>
        <v>64</v>
      </c>
      <c r="AV1" s="1">
        <f t="shared" si="0"/>
        <v>64</v>
      </c>
      <c r="AW1" s="1">
        <f t="shared" si="0"/>
        <v>64</v>
      </c>
      <c r="AX1" s="1">
        <f t="shared" si="0"/>
        <v>64</v>
      </c>
      <c r="AY1" s="1">
        <f t="shared" si="0"/>
        <v>64</v>
      </c>
      <c r="AZ1" t="s">
        <v>0</v>
      </c>
    </row>
    <row r="2" spans="1:672" x14ac:dyDescent="0.3">
      <c r="A2" s="2"/>
      <c r="B2" s="2"/>
      <c r="D2" s="24" t="s">
        <v>1</v>
      </c>
      <c r="E2" s="24"/>
      <c r="F2" s="24"/>
      <c r="G2" s="24"/>
      <c r="H2" s="24"/>
      <c r="I2" s="24"/>
      <c r="J2" s="24"/>
      <c r="K2" s="24"/>
      <c r="L2" s="24"/>
      <c r="M2" s="24"/>
      <c r="N2" s="24" t="s">
        <v>2</v>
      </c>
      <c r="O2" s="24"/>
      <c r="P2" s="24"/>
      <c r="Q2" s="24"/>
      <c r="R2" s="24"/>
      <c r="S2" s="24"/>
      <c r="T2" s="24" t="s">
        <v>3</v>
      </c>
      <c r="U2" s="24"/>
      <c r="V2" s="24"/>
      <c r="W2" s="24"/>
      <c r="X2" s="24"/>
      <c r="Y2" s="25" t="s">
        <v>4</v>
      </c>
      <c r="Z2" s="25"/>
      <c r="AA2" s="25"/>
      <c r="AB2" s="25"/>
      <c r="AC2" s="25"/>
      <c r="AD2" s="25"/>
      <c r="AE2" s="25"/>
      <c r="AF2" s="25"/>
      <c r="AG2" s="25"/>
      <c r="AH2" s="25"/>
      <c r="AI2" s="25"/>
      <c r="AJ2" s="24" t="s">
        <v>5</v>
      </c>
      <c r="AK2" s="24"/>
      <c r="AL2" s="24"/>
      <c r="AM2" s="24"/>
      <c r="AN2" s="24"/>
      <c r="AO2" s="24"/>
      <c r="AP2" s="24"/>
      <c r="AQ2" s="24"/>
      <c r="AR2" s="24"/>
      <c r="AS2" s="22" t="s">
        <v>6</v>
      </c>
      <c r="AT2" s="22"/>
      <c r="AU2" s="22"/>
      <c r="AV2" s="22"/>
      <c r="AW2" s="22"/>
      <c r="AX2" s="22"/>
      <c r="AY2" s="22"/>
    </row>
    <row r="3" spans="1:672" x14ac:dyDescent="0.3">
      <c r="A3" s="2" t="s">
        <v>7</v>
      </c>
      <c r="B3" s="2" t="s">
        <v>8</v>
      </c>
      <c r="C3" s="4" t="s">
        <v>9</v>
      </c>
      <c r="D3" s="5" t="s">
        <v>10</v>
      </c>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7"/>
    </row>
    <row r="4" spans="1:672" s="11" customFormat="1" ht="261" x14ac:dyDescent="0.3">
      <c r="A4" s="8" t="s">
        <v>11</v>
      </c>
      <c r="B4" s="8" t="s">
        <v>12</v>
      </c>
      <c r="C4" s="5" t="s">
        <v>126</v>
      </c>
      <c r="D4" s="9" t="s">
        <v>13</v>
      </c>
      <c r="E4" s="9" t="s">
        <v>14</v>
      </c>
      <c r="F4" s="9" t="s">
        <v>15</v>
      </c>
      <c r="G4" s="9" t="s">
        <v>16</v>
      </c>
      <c r="H4" s="9" t="s">
        <v>17</v>
      </c>
      <c r="I4" s="9" t="s">
        <v>18</v>
      </c>
      <c r="J4" s="9" t="s">
        <v>19</v>
      </c>
      <c r="K4" s="9" t="s">
        <v>20</v>
      </c>
      <c r="L4" s="9" t="s">
        <v>21</v>
      </c>
      <c r="M4" s="9" t="s">
        <v>22</v>
      </c>
      <c r="N4" s="9" t="s">
        <v>23</v>
      </c>
      <c r="O4" s="9" t="s">
        <v>24</v>
      </c>
      <c r="P4" s="9" t="s">
        <v>25</v>
      </c>
      <c r="Q4" s="9" t="s">
        <v>26</v>
      </c>
      <c r="R4" s="9" t="s">
        <v>27</v>
      </c>
      <c r="S4" s="9" t="s">
        <v>28</v>
      </c>
      <c r="T4" s="9" t="s">
        <v>29</v>
      </c>
      <c r="U4" s="9" t="s">
        <v>30</v>
      </c>
      <c r="V4" s="9" t="s">
        <v>31</v>
      </c>
      <c r="W4" s="9" t="s">
        <v>32</v>
      </c>
      <c r="X4" s="9" t="s">
        <v>33</v>
      </c>
      <c r="Y4" s="9" t="s">
        <v>34</v>
      </c>
      <c r="Z4" s="9" t="s">
        <v>35</v>
      </c>
      <c r="AA4" s="9" t="s">
        <v>36</v>
      </c>
      <c r="AB4" s="9" t="s">
        <v>37</v>
      </c>
      <c r="AC4" s="9" t="s">
        <v>38</v>
      </c>
      <c r="AD4" s="9" t="s">
        <v>39</v>
      </c>
      <c r="AE4" s="9" t="s">
        <v>40</v>
      </c>
      <c r="AF4" s="9" t="s">
        <v>41</v>
      </c>
      <c r="AG4" s="9" t="s">
        <v>42</v>
      </c>
      <c r="AH4" s="9" t="s">
        <v>43</v>
      </c>
      <c r="AI4" s="9" t="s">
        <v>44</v>
      </c>
      <c r="AJ4" s="9" t="s">
        <v>45</v>
      </c>
      <c r="AK4" s="9" t="s">
        <v>46</v>
      </c>
      <c r="AL4" s="9" t="s">
        <v>47</v>
      </c>
      <c r="AM4" s="9" t="s">
        <v>48</v>
      </c>
      <c r="AN4" s="9" t="s">
        <v>49</v>
      </c>
      <c r="AO4" s="9" t="s">
        <v>50</v>
      </c>
      <c r="AP4" s="9" t="s">
        <v>51</v>
      </c>
      <c r="AQ4" s="9" t="s">
        <v>52</v>
      </c>
      <c r="AR4" s="9" t="s">
        <v>53</v>
      </c>
      <c r="AS4" s="9" t="s">
        <v>54</v>
      </c>
      <c r="AT4" s="9" t="s">
        <v>55</v>
      </c>
      <c r="AU4" s="9" t="s">
        <v>56</v>
      </c>
      <c r="AV4" s="9" t="s">
        <v>57</v>
      </c>
      <c r="AW4" s="9" t="s">
        <v>58</v>
      </c>
      <c r="AX4" s="9" t="s">
        <v>59</v>
      </c>
      <c r="AY4" s="9" t="s">
        <v>60</v>
      </c>
      <c r="AZ4" s="10" t="s">
        <v>61</v>
      </c>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row>
    <row r="5" spans="1:672" x14ac:dyDescent="0.3">
      <c r="A5" s="12" t="str">
        <f>VLOOKUP($C5,[1]VLookup!$F$15:$H$215,3,FALSE)</f>
        <v>1 PLANNEN</v>
      </c>
      <c r="B5" s="12" t="str">
        <f>VLOOKUP($C5,[1]VLookup!$F$15:$H$215,2,FALSE)</f>
        <v>1.1 ARCHITECTUUR</v>
      </c>
      <c r="C5" s="13" t="s">
        <v>62</v>
      </c>
      <c r="D5" s="14"/>
      <c r="E5" s="14"/>
      <c r="F5" s="14"/>
      <c r="G5" s="14"/>
      <c r="H5" s="14">
        <v>2</v>
      </c>
      <c r="I5" s="14">
        <v>3</v>
      </c>
      <c r="J5" s="14">
        <v>1</v>
      </c>
      <c r="K5" s="14"/>
      <c r="L5" s="14">
        <v>1</v>
      </c>
      <c r="M5" s="14"/>
      <c r="N5" s="14"/>
      <c r="O5" s="14">
        <v>3</v>
      </c>
      <c r="P5" s="14"/>
      <c r="Q5" s="14"/>
      <c r="R5" s="14"/>
      <c r="S5" s="14">
        <v>2</v>
      </c>
      <c r="T5" s="14"/>
      <c r="U5" s="14"/>
      <c r="V5" s="14"/>
      <c r="W5" s="14"/>
      <c r="X5" s="14"/>
      <c r="Y5" s="14"/>
      <c r="Z5" s="14"/>
      <c r="AA5" s="14"/>
      <c r="AB5" s="14"/>
      <c r="AC5" s="14"/>
      <c r="AD5" s="14"/>
      <c r="AE5" s="14"/>
      <c r="AF5" s="14"/>
      <c r="AG5" s="14"/>
      <c r="AH5" s="14">
        <v>2</v>
      </c>
      <c r="AI5" s="14"/>
      <c r="AJ5" s="14"/>
      <c r="AK5" s="14"/>
      <c r="AL5" s="14"/>
      <c r="AM5" s="14"/>
      <c r="AN5" s="14"/>
      <c r="AO5" s="14"/>
      <c r="AP5" s="14"/>
      <c r="AQ5" s="14">
        <v>3</v>
      </c>
      <c r="AR5" s="14"/>
      <c r="AS5" s="14">
        <v>1</v>
      </c>
      <c r="AT5" s="14">
        <v>1</v>
      </c>
      <c r="AU5" s="14">
        <v>1</v>
      </c>
      <c r="AV5" s="14">
        <v>1</v>
      </c>
      <c r="AW5" s="14">
        <v>1</v>
      </c>
      <c r="AX5" s="14">
        <v>1</v>
      </c>
      <c r="AY5" s="14">
        <v>1</v>
      </c>
      <c r="AZ5" s="14"/>
    </row>
    <row r="6" spans="1:672" x14ac:dyDescent="0.3">
      <c r="A6" s="12" t="str">
        <f>VLOOKUP($C6,[1]VLookup!$F$15:$H$215,3,FALSE)</f>
        <v>1 PLANNEN</v>
      </c>
      <c r="B6" s="12" t="str">
        <f>VLOOKUP($C6,[1]VLookup!$F$15:$H$215,2,FALSE)</f>
        <v>1.1 ARCHITECTUUR</v>
      </c>
      <c r="C6" s="12" t="s">
        <v>63</v>
      </c>
      <c r="D6" s="14"/>
      <c r="E6" s="14"/>
      <c r="F6" s="14"/>
      <c r="G6" s="14"/>
      <c r="H6" s="14">
        <v>2</v>
      </c>
      <c r="I6" s="14">
        <v>3</v>
      </c>
      <c r="J6" s="14"/>
      <c r="K6" s="14"/>
      <c r="L6" s="14">
        <v>1</v>
      </c>
      <c r="M6" s="14">
        <v>3</v>
      </c>
      <c r="N6" s="14"/>
      <c r="O6" s="14">
        <v>3</v>
      </c>
      <c r="P6" s="14">
        <v>4</v>
      </c>
      <c r="Q6" s="14"/>
      <c r="R6" s="14"/>
      <c r="S6" s="14"/>
      <c r="T6" s="14"/>
      <c r="U6" s="14"/>
      <c r="V6" s="14"/>
      <c r="W6" s="14"/>
      <c r="X6" s="14"/>
      <c r="Y6" s="14"/>
      <c r="Z6" s="14"/>
      <c r="AA6" s="14"/>
      <c r="AB6" s="14"/>
      <c r="AC6" s="14"/>
      <c r="AD6" s="14"/>
      <c r="AE6" s="14"/>
      <c r="AF6" s="14"/>
      <c r="AG6" s="14"/>
      <c r="AH6" s="14">
        <v>2</v>
      </c>
      <c r="AI6" s="14">
        <v>2</v>
      </c>
      <c r="AJ6" s="14"/>
      <c r="AK6" s="14"/>
      <c r="AL6" s="14"/>
      <c r="AM6" s="14"/>
      <c r="AN6" s="14"/>
      <c r="AO6" s="14"/>
      <c r="AP6" s="14">
        <v>2</v>
      </c>
      <c r="AQ6" s="14">
        <v>2</v>
      </c>
      <c r="AR6" s="14"/>
      <c r="AS6" s="14">
        <v>1</v>
      </c>
      <c r="AT6" s="14">
        <v>1</v>
      </c>
      <c r="AU6" s="14">
        <v>1</v>
      </c>
      <c r="AV6" s="14">
        <v>1</v>
      </c>
      <c r="AW6" s="14">
        <v>1</v>
      </c>
      <c r="AX6" s="14">
        <v>1</v>
      </c>
      <c r="AY6" s="14">
        <v>1</v>
      </c>
      <c r="AZ6" s="14"/>
    </row>
    <row r="7" spans="1:672" x14ac:dyDescent="0.3">
      <c r="A7" s="12" t="str">
        <f>VLOOKUP($C7,[1]VLookup!$F$15:$H$215,3,FALSE)</f>
        <v>1 PLANNEN</v>
      </c>
      <c r="B7" s="12" t="str">
        <f>VLOOKUP($C7,[1]VLookup!$F$15:$H$215,2,FALSE)</f>
        <v>1.1 ARCHITECTUUR</v>
      </c>
      <c r="C7" s="12" t="s">
        <v>64</v>
      </c>
      <c r="D7" s="14"/>
      <c r="E7" s="14"/>
      <c r="F7" s="14"/>
      <c r="G7" s="14"/>
      <c r="H7" s="14">
        <v>2</v>
      </c>
      <c r="I7" s="14">
        <v>3</v>
      </c>
      <c r="J7" s="14">
        <v>1</v>
      </c>
      <c r="K7" s="14"/>
      <c r="L7" s="14">
        <v>1</v>
      </c>
      <c r="M7" s="14"/>
      <c r="N7" s="14"/>
      <c r="O7" s="14">
        <v>3</v>
      </c>
      <c r="P7" s="14"/>
      <c r="Q7" s="14"/>
      <c r="R7" s="14"/>
      <c r="S7" s="14">
        <v>2</v>
      </c>
      <c r="T7" s="14"/>
      <c r="U7" s="14"/>
      <c r="V7" s="14"/>
      <c r="W7" s="14"/>
      <c r="X7" s="14"/>
      <c r="Y7" s="14"/>
      <c r="Z7" s="14"/>
      <c r="AA7" s="14"/>
      <c r="AB7" s="14"/>
      <c r="AC7" s="14"/>
      <c r="AD7" s="14"/>
      <c r="AE7" s="14"/>
      <c r="AF7" s="14"/>
      <c r="AG7" s="14"/>
      <c r="AH7" s="14">
        <v>2</v>
      </c>
      <c r="AI7" s="14"/>
      <c r="AJ7" s="14"/>
      <c r="AK7" s="14"/>
      <c r="AL7" s="14"/>
      <c r="AM7" s="14"/>
      <c r="AN7" s="14"/>
      <c r="AO7" s="14"/>
      <c r="AP7" s="14"/>
      <c r="AQ7" s="14">
        <v>3</v>
      </c>
      <c r="AR7" s="14"/>
      <c r="AS7" s="14">
        <v>1</v>
      </c>
      <c r="AT7" s="14">
        <v>1</v>
      </c>
      <c r="AU7" s="14">
        <v>1</v>
      </c>
      <c r="AV7" s="14">
        <v>1</v>
      </c>
      <c r="AW7" s="14">
        <v>1</v>
      </c>
      <c r="AX7" s="14">
        <v>1</v>
      </c>
      <c r="AY7" s="14">
        <v>1</v>
      </c>
      <c r="AZ7" s="14"/>
    </row>
    <row r="8" spans="1:672" x14ac:dyDescent="0.3">
      <c r="A8" s="12" t="str">
        <f>VLOOKUP($C8,[1]VLookup!$F$15:$H$215,3,FALSE)</f>
        <v>1 PLANNEN</v>
      </c>
      <c r="B8" s="12" t="str">
        <f>VLOOKUP($C8,[1]VLookup!$F$15:$H$215,2,FALSE)</f>
        <v>1.1 ARCHITECTUUR</v>
      </c>
      <c r="C8" s="12" t="s">
        <v>65</v>
      </c>
      <c r="D8" s="14"/>
      <c r="E8" s="14"/>
      <c r="F8" s="14"/>
      <c r="G8" s="14"/>
      <c r="H8" s="14">
        <v>2</v>
      </c>
      <c r="I8" s="14"/>
      <c r="J8" s="14">
        <v>1</v>
      </c>
      <c r="K8" s="14"/>
      <c r="L8" s="14">
        <v>1</v>
      </c>
      <c r="M8" s="14"/>
      <c r="N8" s="14"/>
      <c r="O8" s="14">
        <v>3</v>
      </c>
      <c r="P8" s="14"/>
      <c r="Q8" s="14"/>
      <c r="R8" s="14"/>
      <c r="S8" s="14">
        <v>2</v>
      </c>
      <c r="T8" s="14"/>
      <c r="U8" s="14"/>
      <c r="V8" s="14"/>
      <c r="W8" s="14"/>
      <c r="X8" s="14"/>
      <c r="Y8" s="14"/>
      <c r="Z8" s="14"/>
      <c r="AA8" s="14"/>
      <c r="AB8" s="14"/>
      <c r="AC8" s="14"/>
      <c r="AD8" s="14"/>
      <c r="AE8" s="14"/>
      <c r="AF8" s="14"/>
      <c r="AG8" s="14"/>
      <c r="AH8" s="14"/>
      <c r="AI8" s="14"/>
      <c r="AJ8" s="14"/>
      <c r="AK8" s="14"/>
      <c r="AL8" s="14"/>
      <c r="AM8" s="14"/>
      <c r="AN8" s="14"/>
      <c r="AO8" s="14"/>
      <c r="AP8" s="14">
        <v>2</v>
      </c>
      <c r="AQ8" s="14">
        <v>2</v>
      </c>
      <c r="AR8" s="14"/>
      <c r="AS8" s="14">
        <v>1</v>
      </c>
      <c r="AT8" s="14">
        <v>1</v>
      </c>
      <c r="AU8" s="14">
        <v>1</v>
      </c>
      <c r="AV8" s="14">
        <v>1</v>
      </c>
      <c r="AW8" s="14">
        <v>1</v>
      </c>
      <c r="AX8" s="14">
        <v>1</v>
      </c>
      <c r="AY8" s="14">
        <v>1</v>
      </c>
      <c r="AZ8" s="14"/>
    </row>
    <row r="9" spans="1:672" x14ac:dyDescent="0.3">
      <c r="A9" s="12" t="str">
        <f>VLOOKUP($C9,[1]VLookup!$F$15:$H$215,3,FALSE)</f>
        <v>1 PLANNEN</v>
      </c>
      <c r="B9" s="12" t="str">
        <f>VLOOKUP($C9,[1]VLookup!$F$15:$H$215,2,FALSE)</f>
        <v>1.1 ARCHITECTUUR</v>
      </c>
      <c r="C9" s="12" t="s">
        <v>66</v>
      </c>
      <c r="D9" s="14"/>
      <c r="E9" s="14"/>
      <c r="F9" s="14"/>
      <c r="G9" s="14"/>
      <c r="H9" s="14">
        <v>2</v>
      </c>
      <c r="I9" s="14"/>
      <c r="J9" s="14">
        <v>1</v>
      </c>
      <c r="K9" s="14"/>
      <c r="L9" s="14">
        <v>1</v>
      </c>
      <c r="M9" s="14"/>
      <c r="N9" s="14"/>
      <c r="O9" s="14">
        <v>3</v>
      </c>
      <c r="P9" s="14"/>
      <c r="Q9" s="14"/>
      <c r="R9" s="14"/>
      <c r="S9" s="14">
        <v>2</v>
      </c>
      <c r="T9" s="14"/>
      <c r="U9" s="14"/>
      <c r="V9" s="14"/>
      <c r="W9" s="14"/>
      <c r="X9" s="14"/>
      <c r="Y9" s="14"/>
      <c r="Z9" s="14"/>
      <c r="AA9" s="14"/>
      <c r="AB9" s="14"/>
      <c r="AC9" s="14"/>
      <c r="AD9" s="14"/>
      <c r="AE9" s="14"/>
      <c r="AF9" s="14"/>
      <c r="AG9" s="14"/>
      <c r="AH9" s="14"/>
      <c r="AI9" s="14"/>
      <c r="AJ9" s="14"/>
      <c r="AK9" s="14"/>
      <c r="AL9" s="14"/>
      <c r="AM9" s="14"/>
      <c r="AN9" s="14"/>
      <c r="AO9" s="14"/>
      <c r="AP9" s="14">
        <v>2</v>
      </c>
      <c r="AQ9" s="14">
        <v>2</v>
      </c>
      <c r="AR9" s="14"/>
      <c r="AS9" s="14">
        <v>1</v>
      </c>
      <c r="AT9" s="14">
        <v>1</v>
      </c>
      <c r="AU9" s="14">
        <v>1</v>
      </c>
      <c r="AV9" s="14">
        <v>1</v>
      </c>
      <c r="AW9" s="14">
        <v>1</v>
      </c>
      <c r="AX9" s="14">
        <v>1</v>
      </c>
      <c r="AY9" s="14">
        <v>1</v>
      </c>
      <c r="AZ9" s="14"/>
    </row>
    <row r="10" spans="1:672" x14ac:dyDescent="0.3">
      <c r="A10" s="12" t="str">
        <f>VLOOKUP($C10,[1]VLookup!$F$15:$H$215,3,FALSE)</f>
        <v>1 PLANNEN</v>
      </c>
      <c r="B10" s="12" t="str">
        <f>VLOOKUP($C10,[1]VLookup!$F$15:$H$215,2,FALSE)</f>
        <v>1.1 ARCHITECTUUR</v>
      </c>
      <c r="C10" s="12" t="s">
        <v>67</v>
      </c>
      <c r="D10" s="14">
        <v>1</v>
      </c>
      <c r="E10" s="14"/>
      <c r="F10" s="14">
        <v>2</v>
      </c>
      <c r="G10" s="14"/>
      <c r="H10" s="14">
        <v>2</v>
      </c>
      <c r="I10" s="14"/>
      <c r="J10" s="14">
        <v>1</v>
      </c>
      <c r="K10" s="14"/>
      <c r="L10" s="14"/>
      <c r="M10" s="14"/>
      <c r="N10" s="14"/>
      <c r="O10" s="14">
        <v>2</v>
      </c>
      <c r="P10" s="14"/>
      <c r="Q10" s="14"/>
      <c r="R10" s="14"/>
      <c r="S10" s="14">
        <v>2</v>
      </c>
      <c r="T10" s="14"/>
      <c r="U10" s="14"/>
      <c r="V10" s="14"/>
      <c r="W10" s="14"/>
      <c r="X10" s="14"/>
      <c r="Y10" s="14"/>
      <c r="Z10" s="14"/>
      <c r="AA10" s="14"/>
      <c r="AB10" s="14"/>
      <c r="AC10" s="14"/>
      <c r="AD10" s="14"/>
      <c r="AE10" s="14"/>
      <c r="AF10" s="14"/>
      <c r="AG10" s="14"/>
      <c r="AH10" s="14">
        <v>2</v>
      </c>
      <c r="AI10" s="14">
        <v>2</v>
      </c>
      <c r="AJ10" s="14"/>
      <c r="AK10" s="14"/>
      <c r="AL10" s="14"/>
      <c r="AM10" s="14"/>
      <c r="AN10" s="14"/>
      <c r="AO10" s="14">
        <v>3</v>
      </c>
      <c r="AP10" s="14">
        <v>2</v>
      </c>
      <c r="AQ10" s="14">
        <v>2</v>
      </c>
      <c r="AR10" s="14">
        <v>1</v>
      </c>
      <c r="AS10" s="14">
        <v>1</v>
      </c>
      <c r="AT10" s="14">
        <v>1</v>
      </c>
      <c r="AU10" s="14">
        <v>1</v>
      </c>
      <c r="AV10" s="14">
        <v>1</v>
      </c>
      <c r="AW10" s="14">
        <v>1</v>
      </c>
      <c r="AX10" s="14">
        <v>1</v>
      </c>
      <c r="AY10" s="14">
        <v>1</v>
      </c>
      <c r="AZ10" s="14"/>
    </row>
    <row r="11" spans="1:672" x14ac:dyDescent="0.3">
      <c r="A11" s="12" t="str">
        <f>VLOOKUP($C11,[1]VLookup!$F$15:$H$215,3,FALSE)</f>
        <v>1 PLANNEN</v>
      </c>
      <c r="B11" s="12" t="str">
        <f>VLOOKUP($C11,[1]VLookup!$F$15:$H$215,2,FALSE)</f>
        <v>1.2 INFORMATIEPLANNING</v>
      </c>
      <c r="C11" s="12" t="s">
        <v>68</v>
      </c>
      <c r="D11" s="14">
        <v>1</v>
      </c>
      <c r="E11" s="14"/>
      <c r="F11" s="14">
        <v>1</v>
      </c>
      <c r="G11" s="14"/>
      <c r="H11" s="14"/>
      <c r="I11" s="14"/>
      <c r="J11" s="14"/>
      <c r="K11" s="14"/>
      <c r="L11" s="14">
        <v>1</v>
      </c>
      <c r="M11" s="14"/>
      <c r="N11" s="14"/>
      <c r="O11" s="14"/>
      <c r="P11" s="14"/>
      <c r="Q11" s="14"/>
      <c r="R11" s="14"/>
      <c r="S11" s="14"/>
      <c r="T11" s="14"/>
      <c r="U11" s="14"/>
      <c r="V11" s="14"/>
      <c r="W11" s="14"/>
      <c r="X11" s="14"/>
      <c r="Y11" s="14"/>
      <c r="Z11" s="14"/>
      <c r="AA11" s="14"/>
      <c r="AB11" s="14"/>
      <c r="AC11" s="14"/>
      <c r="AD11" s="14"/>
      <c r="AE11" s="14"/>
      <c r="AF11" s="14"/>
      <c r="AG11" s="14"/>
      <c r="AH11" s="14"/>
      <c r="AI11" s="14">
        <v>2</v>
      </c>
      <c r="AJ11" s="14">
        <v>2</v>
      </c>
      <c r="AK11" s="14"/>
      <c r="AL11" s="14">
        <v>2</v>
      </c>
      <c r="AM11" s="14"/>
      <c r="AN11" s="14">
        <v>2</v>
      </c>
      <c r="AO11" s="14">
        <v>3</v>
      </c>
      <c r="AP11" s="14">
        <v>2</v>
      </c>
      <c r="AQ11" s="14"/>
      <c r="AR11" s="14">
        <v>1</v>
      </c>
      <c r="AS11" s="14">
        <v>1</v>
      </c>
      <c r="AT11" s="14">
        <v>1</v>
      </c>
      <c r="AU11" s="14">
        <v>1</v>
      </c>
      <c r="AV11" s="14">
        <v>1</v>
      </c>
      <c r="AW11" s="14">
        <v>1</v>
      </c>
      <c r="AX11" s="14">
        <v>1</v>
      </c>
      <c r="AY11" s="14">
        <v>1</v>
      </c>
      <c r="AZ11" s="14"/>
    </row>
    <row r="12" spans="1:672" x14ac:dyDescent="0.3">
      <c r="A12" s="12" t="str">
        <f>VLOOKUP($C12,[1]VLookup!$F$15:$H$215,3,FALSE)</f>
        <v>1 PLANNEN</v>
      </c>
      <c r="B12" s="12" t="str">
        <f>VLOOKUP($C12,[1]VLookup!$F$15:$H$215,2,FALSE)</f>
        <v>1.2 INFORMATIEPLANNING</v>
      </c>
      <c r="C12" s="12" t="s">
        <v>69</v>
      </c>
      <c r="D12" s="14"/>
      <c r="E12" s="14"/>
      <c r="F12" s="14"/>
      <c r="G12" s="14"/>
      <c r="H12" s="14"/>
      <c r="I12" s="14"/>
      <c r="J12" s="14">
        <v>1</v>
      </c>
      <c r="K12" s="14">
        <v>2</v>
      </c>
      <c r="L12" s="14">
        <v>1</v>
      </c>
      <c r="M12" s="14">
        <v>2</v>
      </c>
      <c r="N12" s="14"/>
      <c r="O12" s="14"/>
      <c r="P12" s="14"/>
      <c r="Q12" s="14"/>
      <c r="R12" s="14"/>
      <c r="S12" s="14"/>
      <c r="T12" s="14"/>
      <c r="U12" s="14"/>
      <c r="V12" s="14"/>
      <c r="W12" s="14"/>
      <c r="X12" s="14"/>
      <c r="Y12" s="14"/>
      <c r="Z12" s="14"/>
      <c r="AA12" s="14"/>
      <c r="AB12" s="14"/>
      <c r="AC12" s="14">
        <v>3</v>
      </c>
      <c r="AD12" s="14"/>
      <c r="AE12" s="14"/>
      <c r="AF12" s="14"/>
      <c r="AG12" s="14"/>
      <c r="AH12" s="14"/>
      <c r="AI12" s="14"/>
      <c r="AJ12" s="14"/>
      <c r="AK12" s="14"/>
      <c r="AL12" s="14"/>
      <c r="AM12" s="14"/>
      <c r="AN12" s="14"/>
      <c r="AO12" s="14"/>
      <c r="AP12" s="14"/>
      <c r="AQ12" s="14"/>
      <c r="AR12" s="14"/>
      <c r="AS12" s="14">
        <v>1</v>
      </c>
      <c r="AT12" s="14">
        <v>1</v>
      </c>
      <c r="AU12" s="14">
        <v>1</v>
      </c>
      <c r="AV12" s="14">
        <v>1</v>
      </c>
      <c r="AW12" s="14">
        <v>1</v>
      </c>
      <c r="AX12" s="14">
        <v>1</v>
      </c>
      <c r="AY12" s="14">
        <v>1</v>
      </c>
      <c r="AZ12" s="14"/>
    </row>
    <row r="13" spans="1:672" x14ac:dyDescent="0.3">
      <c r="A13" s="12" t="str">
        <f>VLOOKUP($C13,[1]VLookup!$F$15:$H$215,3,FALSE)</f>
        <v>1 PLANNEN</v>
      </c>
      <c r="B13" s="12" t="str">
        <f>VLOOKUP($C13,[1]VLookup!$F$15:$H$215,2,FALSE)</f>
        <v>1.2 INFORMATIEPLANNING</v>
      </c>
      <c r="C13" s="12" t="s">
        <v>70</v>
      </c>
      <c r="D13" s="14">
        <v>1</v>
      </c>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v>2</v>
      </c>
      <c r="AI13" s="14"/>
      <c r="AJ13" s="14"/>
      <c r="AK13" s="14"/>
      <c r="AL13" s="14"/>
      <c r="AM13" s="14"/>
      <c r="AN13" s="14"/>
      <c r="AO13" s="14"/>
      <c r="AP13" s="14"/>
      <c r="AQ13" s="14"/>
      <c r="AR13" s="14"/>
      <c r="AS13" s="14">
        <v>1</v>
      </c>
      <c r="AT13" s="14">
        <v>1</v>
      </c>
      <c r="AU13" s="14">
        <v>1</v>
      </c>
      <c r="AV13" s="14">
        <v>1</v>
      </c>
      <c r="AW13" s="14">
        <v>1</v>
      </c>
      <c r="AX13" s="14">
        <v>1</v>
      </c>
      <c r="AY13" s="14">
        <v>1</v>
      </c>
      <c r="AZ13" s="14"/>
    </row>
    <row r="14" spans="1:672" x14ac:dyDescent="0.3">
      <c r="A14" s="12" t="str">
        <f>VLOOKUP($C14,[1]VLookup!$F$15:$H$215,3,FALSE)</f>
        <v>1 PLANNEN</v>
      </c>
      <c r="B14" s="12" t="str">
        <f>VLOOKUP($C14,[1]VLookup!$F$15:$H$215,2,FALSE)</f>
        <v>1.3 SOURCING MANAGEMENT</v>
      </c>
      <c r="C14" s="12" t="s">
        <v>71</v>
      </c>
      <c r="D14" s="14"/>
      <c r="E14" s="14"/>
      <c r="F14" s="14">
        <v>2</v>
      </c>
      <c r="G14" s="14">
        <v>3</v>
      </c>
      <c r="H14" s="14"/>
      <c r="I14" s="14"/>
      <c r="J14" s="14"/>
      <c r="K14" s="14"/>
      <c r="L14" s="14"/>
      <c r="M14" s="14"/>
      <c r="N14" s="14"/>
      <c r="O14" s="14"/>
      <c r="P14" s="14"/>
      <c r="Q14" s="14"/>
      <c r="R14" s="14"/>
      <c r="S14" s="14"/>
      <c r="T14" s="14"/>
      <c r="U14" s="14"/>
      <c r="V14" s="14"/>
      <c r="W14" s="14"/>
      <c r="X14" s="14"/>
      <c r="Y14" s="14"/>
      <c r="Z14" s="14"/>
      <c r="AA14" s="14"/>
      <c r="AB14" s="14">
        <v>2</v>
      </c>
      <c r="AC14" s="14">
        <v>3</v>
      </c>
      <c r="AD14" s="14"/>
      <c r="AE14" s="14"/>
      <c r="AF14" s="14">
        <v>2</v>
      </c>
      <c r="AG14" s="14"/>
      <c r="AH14" s="14"/>
      <c r="AI14" s="14">
        <v>2</v>
      </c>
      <c r="AJ14" s="14">
        <v>2</v>
      </c>
      <c r="AK14" s="14"/>
      <c r="AL14" s="14">
        <v>3</v>
      </c>
      <c r="AM14" s="14">
        <v>2</v>
      </c>
      <c r="AN14" s="14"/>
      <c r="AO14" s="14"/>
      <c r="AP14" s="14"/>
      <c r="AQ14" s="14"/>
      <c r="AR14" s="14"/>
      <c r="AS14" s="14">
        <v>1</v>
      </c>
      <c r="AT14" s="14">
        <v>1</v>
      </c>
      <c r="AU14" s="14">
        <v>1</v>
      </c>
      <c r="AV14" s="14">
        <v>1</v>
      </c>
      <c r="AW14" s="14">
        <v>1</v>
      </c>
      <c r="AX14" s="14">
        <v>1</v>
      </c>
      <c r="AY14" s="14">
        <v>1</v>
      </c>
      <c r="AZ14" s="14"/>
    </row>
    <row r="15" spans="1:672" x14ac:dyDescent="0.3">
      <c r="A15" s="12" t="str">
        <f>VLOOKUP($C15,[1]VLookup!$F$15:$H$215,3,FALSE)</f>
        <v>2 BOUWEN</v>
      </c>
      <c r="B15" s="12" t="str">
        <f>VLOOKUP($C15,[1]VLookup!$F$15:$H$215,2,FALSE)</f>
        <v>2.1 ONTWIKKELEN</v>
      </c>
      <c r="C15" s="12" t="s">
        <v>72</v>
      </c>
      <c r="D15" s="14"/>
      <c r="E15" s="14"/>
      <c r="F15" s="14"/>
      <c r="G15" s="14"/>
      <c r="H15" s="14"/>
      <c r="I15" s="14">
        <v>3</v>
      </c>
      <c r="J15" s="14"/>
      <c r="K15" s="14"/>
      <c r="L15" s="14"/>
      <c r="M15" s="14">
        <v>3</v>
      </c>
      <c r="N15" s="14">
        <v>3</v>
      </c>
      <c r="O15" s="14">
        <v>3</v>
      </c>
      <c r="P15" s="14">
        <v>4</v>
      </c>
      <c r="Q15" s="14"/>
      <c r="R15" s="14">
        <v>2</v>
      </c>
      <c r="S15" s="14">
        <v>2</v>
      </c>
      <c r="T15" s="14"/>
      <c r="U15" s="14"/>
      <c r="V15" s="14"/>
      <c r="W15" s="14">
        <v>2</v>
      </c>
      <c r="X15" s="14"/>
      <c r="Y15" s="14"/>
      <c r="Z15" s="14"/>
      <c r="AA15" s="14"/>
      <c r="AB15" s="14"/>
      <c r="AC15" s="14"/>
      <c r="AD15" s="14"/>
      <c r="AE15" s="14"/>
      <c r="AF15" s="14"/>
      <c r="AG15" s="14"/>
      <c r="AH15" s="14"/>
      <c r="AI15" s="14"/>
      <c r="AJ15" s="14"/>
      <c r="AK15" s="14"/>
      <c r="AL15" s="14"/>
      <c r="AM15" s="14"/>
      <c r="AN15" s="14"/>
      <c r="AO15" s="14"/>
      <c r="AP15" s="14"/>
      <c r="AQ15" s="14">
        <v>2</v>
      </c>
      <c r="AR15" s="14"/>
      <c r="AS15" s="14">
        <v>1</v>
      </c>
      <c r="AT15" s="14">
        <v>1</v>
      </c>
      <c r="AU15" s="14">
        <v>1</v>
      </c>
      <c r="AV15" s="14">
        <v>1</v>
      </c>
      <c r="AW15" s="14">
        <v>1</v>
      </c>
      <c r="AX15" s="14">
        <v>1</v>
      </c>
      <c r="AY15" s="14">
        <v>1</v>
      </c>
      <c r="AZ15" s="14"/>
    </row>
    <row r="16" spans="1:672" x14ac:dyDescent="0.3">
      <c r="A16" s="12" t="str">
        <f>VLOOKUP($C16,[1]VLookup!$F$15:$H$215,3,FALSE)</f>
        <v>2 BOUWEN</v>
      </c>
      <c r="B16" s="12" t="str">
        <f>VLOOKUP($C16,[1]VLookup!$F$15:$H$215,2,FALSE)</f>
        <v>2.1 ONTWIKKELEN</v>
      </c>
      <c r="C16" s="12" t="s">
        <v>73</v>
      </c>
      <c r="D16" s="14"/>
      <c r="E16" s="14"/>
      <c r="F16" s="14"/>
      <c r="G16" s="14"/>
      <c r="H16" s="14"/>
      <c r="I16" s="14"/>
      <c r="J16" s="14"/>
      <c r="K16" s="14"/>
      <c r="L16" s="14"/>
      <c r="M16" s="14">
        <v>3</v>
      </c>
      <c r="N16" s="14"/>
      <c r="O16" s="14">
        <v>3</v>
      </c>
      <c r="P16" s="14">
        <v>4</v>
      </c>
      <c r="Q16" s="14">
        <v>3</v>
      </c>
      <c r="R16" s="14">
        <v>3</v>
      </c>
      <c r="S16" s="14"/>
      <c r="T16" s="14"/>
      <c r="U16" s="14"/>
      <c r="V16" s="14"/>
      <c r="W16" s="14">
        <v>3</v>
      </c>
      <c r="X16" s="14"/>
      <c r="Y16" s="14"/>
      <c r="Z16" s="14"/>
      <c r="AA16" s="14"/>
      <c r="AB16" s="14"/>
      <c r="AC16" s="14"/>
      <c r="AD16" s="14"/>
      <c r="AE16" s="14"/>
      <c r="AF16" s="14"/>
      <c r="AG16" s="14"/>
      <c r="AH16" s="14"/>
      <c r="AI16" s="14"/>
      <c r="AJ16" s="14"/>
      <c r="AK16" s="14"/>
      <c r="AL16" s="14"/>
      <c r="AM16" s="14"/>
      <c r="AN16" s="14"/>
      <c r="AO16" s="14"/>
      <c r="AP16" s="14"/>
      <c r="AQ16" s="14">
        <v>3</v>
      </c>
      <c r="AR16" s="14"/>
      <c r="AS16" s="14">
        <v>1</v>
      </c>
      <c r="AT16" s="14">
        <v>1</v>
      </c>
      <c r="AU16" s="14">
        <v>1</v>
      </c>
      <c r="AV16" s="14">
        <v>1</v>
      </c>
      <c r="AW16" s="14">
        <v>1</v>
      </c>
      <c r="AX16" s="14">
        <v>1</v>
      </c>
      <c r="AY16" s="14">
        <v>1</v>
      </c>
      <c r="AZ16" s="14"/>
    </row>
    <row r="17" spans="1:52" x14ac:dyDescent="0.3">
      <c r="A17" s="12" t="str">
        <f>VLOOKUP($C17,[1]VLookup!$F$15:$H$215,3,FALSE)</f>
        <v>2 BOUWEN</v>
      </c>
      <c r="B17" s="12" t="str">
        <f>VLOOKUP($C17,[1]VLookup!$F$15:$H$215,2,FALSE)</f>
        <v>2.1 ONTWIKKELEN</v>
      </c>
      <c r="C17" s="12" t="s">
        <v>74</v>
      </c>
      <c r="D17" s="14"/>
      <c r="E17" s="14"/>
      <c r="F17" s="14"/>
      <c r="G17" s="14"/>
      <c r="H17" s="14"/>
      <c r="I17" s="14"/>
      <c r="J17" s="14"/>
      <c r="K17" s="14"/>
      <c r="L17" s="14"/>
      <c r="M17" s="14"/>
      <c r="N17" s="14"/>
      <c r="O17" s="14">
        <v>4</v>
      </c>
      <c r="P17" s="14"/>
      <c r="Q17" s="14">
        <v>4</v>
      </c>
      <c r="R17" s="14"/>
      <c r="S17" s="14">
        <v>2</v>
      </c>
      <c r="T17" s="14"/>
      <c r="U17" s="14"/>
      <c r="V17" s="14"/>
      <c r="W17" s="14">
        <v>4</v>
      </c>
      <c r="X17" s="14"/>
      <c r="Y17" s="14"/>
      <c r="Z17" s="14"/>
      <c r="AA17" s="14"/>
      <c r="AB17" s="14"/>
      <c r="AC17" s="14"/>
      <c r="AD17" s="14"/>
      <c r="AE17" s="14"/>
      <c r="AF17" s="14"/>
      <c r="AG17" s="14"/>
      <c r="AH17" s="14"/>
      <c r="AI17" s="14"/>
      <c r="AJ17" s="14"/>
      <c r="AK17" s="14"/>
      <c r="AL17" s="14">
        <v>4</v>
      </c>
      <c r="AM17" s="14"/>
      <c r="AN17" s="14"/>
      <c r="AO17" s="14"/>
      <c r="AP17" s="14"/>
      <c r="AQ17" s="14">
        <v>4</v>
      </c>
      <c r="AR17" s="14"/>
      <c r="AS17" s="14">
        <v>1</v>
      </c>
      <c r="AT17" s="14">
        <v>1</v>
      </c>
      <c r="AU17" s="14">
        <v>1</v>
      </c>
      <c r="AV17" s="14">
        <v>1</v>
      </c>
      <c r="AW17" s="14">
        <v>1</v>
      </c>
      <c r="AX17" s="14">
        <v>1</v>
      </c>
      <c r="AY17" s="14">
        <v>1</v>
      </c>
      <c r="AZ17" s="14"/>
    </row>
    <row r="18" spans="1:52" x14ac:dyDescent="0.3">
      <c r="A18" s="12" t="str">
        <f>VLOOKUP($C18,[1]VLookup!$F$15:$H$215,3,FALSE)</f>
        <v>2 BOUWEN</v>
      </c>
      <c r="B18" s="12" t="str">
        <f>VLOOKUP($C18,[1]VLookup!$F$15:$H$215,2,FALSE)</f>
        <v>2.1 ONTWIKKELEN</v>
      </c>
      <c r="C18" s="12" t="s">
        <v>75</v>
      </c>
      <c r="D18" s="14"/>
      <c r="E18" s="14"/>
      <c r="F18" s="14"/>
      <c r="G18" s="14"/>
      <c r="H18" s="14"/>
      <c r="I18" s="14">
        <v>3</v>
      </c>
      <c r="J18" s="14"/>
      <c r="K18" s="14"/>
      <c r="L18" s="14">
        <v>1</v>
      </c>
      <c r="M18" s="14">
        <v>3</v>
      </c>
      <c r="N18" s="14"/>
      <c r="O18" s="14">
        <v>3</v>
      </c>
      <c r="P18" s="14">
        <v>4</v>
      </c>
      <c r="Q18" s="14">
        <v>3</v>
      </c>
      <c r="R18" s="14"/>
      <c r="S18" s="14">
        <v>2</v>
      </c>
      <c r="T18" s="14"/>
      <c r="U18" s="14">
        <v>2</v>
      </c>
      <c r="V18" s="14"/>
      <c r="W18" s="14"/>
      <c r="X18" s="14"/>
      <c r="Y18" s="14"/>
      <c r="Z18" s="14"/>
      <c r="AA18" s="14"/>
      <c r="AB18" s="14"/>
      <c r="AC18" s="14"/>
      <c r="AD18" s="14"/>
      <c r="AE18" s="14"/>
      <c r="AF18" s="14"/>
      <c r="AG18" s="14"/>
      <c r="AH18" s="14">
        <v>2</v>
      </c>
      <c r="AI18" s="14"/>
      <c r="AJ18" s="14"/>
      <c r="AK18" s="14"/>
      <c r="AL18" s="14"/>
      <c r="AM18" s="14"/>
      <c r="AN18" s="14"/>
      <c r="AO18" s="14"/>
      <c r="AP18" s="14"/>
      <c r="AQ18" s="14"/>
      <c r="AR18" s="14"/>
      <c r="AS18" s="14">
        <v>1</v>
      </c>
      <c r="AT18" s="14">
        <v>1</v>
      </c>
      <c r="AU18" s="14">
        <v>1</v>
      </c>
      <c r="AV18" s="14">
        <v>1</v>
      </c>
      <c r="AW18" s="14">
        <v>1</v>
      </c>
      <c r="AX18" s="14">
        <v>1</v>
      </c>
      <c r="AY18" s="14">
        <v>1</v>
      </c>
      <c r="AZ18" s="14"/>
    </row>
    <row r="19" spans="1:52" x14ac:dyDescent="0.3">
      <c r="A19" s="12" t="str">
        <f>VLOOKUP($C19,[1]VLookup!$F$15:$H$215,3,FALSE)</f>
        <v>2 BOUWEN</v>
      </c>
      <c r="B19" s="12" t="str">
        <f>VLOOKUP($C19,[1]VLookup!$F$15:$H$215,2,FALSE)</f>
        <v>2.2 TESTEN</v>
      </c>
      <c r="C19" s="12" t="s">
        <v>76</v>
      </c>
      <c r="D19" s="14"/>
      <c r="E19" s="14"/>
      <c r="F19" s="14"/>
      <c r="G19" s="14"/>
      <c r="H19" s="14"/>
      <c r="I19" s="14">
        <v>3</v>
      </c>
      <c r="J19" s="14"/>
      <c r="K19" s="14"/>
      <c r="L19" s="14"/>
      <c r="M19" s="14">
        <v>3</v>
      </c>
      <c r="N19" s="14">
        <v>3</v>
      </c>
      <c r="O19" s="14">
        <v>3</v>
      </c>
      <c r="P19" s="14">
        <v>4</v>
      </c>
      <c r="Q19" s="14">
        <v>3</v>
      </c>
      <c r="R19" s="14">
        <v>3</v>
      </c>
      <c r="S19" s="14"/>
      <c r="T19" s="14"/>
      <c r="U19" s="14"/>
      <c r="V19" s="14"/>
      <c r="W19" s="14"/>
      <c r="X19" s="14"/>
      <c r="Y19" s="14"/>
      <c r="Z19" s="14"/>
      <c r="AA19" s="14"/>
      <c r="AB19" s="14"/>
      <c r="AC19" s="14"/>
      <c r="AD19" s="14"/>
      <c r="AE19" s="14"/>
      <c r="AF19" s="14"/>
      <c r="AG19" s="14"/>
      <c r="AH19" s="14"/>
      <c r="AI19" s="14"/>
      <c r="AJ19" s="14"/>
      <c r="AK19" s="14"/>
      <c r="AL19" s="14">
        <v>3</v>
      </c>
      <c r="AM19" s="14"/>
      <c r="AN19" s="14"/>
      <c r="AO19" s="14">
        <v>3</v>
      </c>
      <c r="AP19" s="14"/>
      <c r="AQ19" s="14"/>
      <c r="AR19" s="14"/>
      <c r="AS19" s="14">
        <v>1</v>
      </c>
      <c r="AT19" s="14">
        <v>1</v>
      </c>
      <c r="AU19" s="14">
        <v>1</v>
      </c>
      <c r="AV19" s="14">
        <v>1</v>
      </c>
      <c r="AW19" s="14">
        <v>1</v>
      </c>
      <c r="AX19" s="14">
        <v>1</v>
      </c>
      <c r="AY19" s="14">
        <v>1</v>
      </c>
      <c r="AZ19" s="14"/>
    </row>
    <row r="20" spans="1:52" s="21" customFormat="1" x14ac:dyDescent="0.3">
      <c r="A20" s="19" t="str">
        <f>VLOOKUP($C20,[1]VLookup!$F$15:$H$215,3,FALSE)</f>
        <v>3 UITVOEREN</v>
      </c>
      <c r="B20" s="19" t="str">
        <f>VLOOKUP($C20,[1]VLookup!$F$15:$H$215,2,FALSE)</f>
        <v>3.1 ONDERHOUD</v>
      </c>
      <c r="C20" s="19" t="s">
        <v>77</v>
      </c>
      <c r="D20" s="20"/>
      <c r="E20" s="20"/>
      <c r="F20" s="20"/>
      <c r="G20" s="20"/>
      <c r="H20" s="20"/>
      <c r="I20" s="20"/>
      <c r="J20" s="20"/>
      <c r="K20" s="20"/>
      <c r="L20" s="20"/>
      <c r="M20" s="20"/>
      <c r="N20" s="20"/>
      <c r="O20" s="20">
        <v>2</v>
      </c>
      <c r="P20" s="20">
        <v>3</v>
      </c>
      <c r="Q20" s="20">
        <v>3</v>
      </c>
      <c r="R20" s="20"/>
      <c r="S20" s="20"/>
      <c r="T20" s="20">
        <v>3</v>
      </c>
      <c r="U20" s="20">
        <v>2</v>
      </c>
      <c r="V20" s="20"/>
      <c r="W20" s="20">
        <v>3</v>
      </c>
      <c r="X20" s="20">
        <v>3</v>
      </c>
      <c r="Y20" s="20"/>
      <c r="Z20" s="20"/>
      <c r="AA20" s="20"/>
      <c r="AB20" s="20"/>
      <c r="AC20" s="20"/>
      <c r="AD20" s="20"/>
      <c r="AE20" s="20"/>
      <c r="AF20" s="20"/>
      <c r="AG20" s="20"/>
      <c r="AH20" s="20"/>
      <c r="AI20" s="20"/>
      <c r="AJ20" s="20"/>
      <c r="AK20" s="20"/>
      <c r="AL20" s="20"/>
      <c r="AM20" s="20"/>
      <c r="AN20" s="20"/>
      <c r="AO20" s="20"/>
      <c r="AP20" s="20"/>
      <c r="AQ20" s="20">
        <v>3</v>
      </c>
      <c r="AR20" s="20"/>
      <c r="AS20" s="20">
        <v>1</v>
      </c>
      <c r="AT20" s="20">
        <v>1</v>
      </c>
      <c r="AU20" s="20">
        <v>1</v>
      </c>
      <c r="AV20" s="20">
        <v>1</v>
      </c>
      <c r="AW20" s="20">
        <v>1</v>
      </c>
      <c r="AX20" s="20">
        <v>1</v>
      </c>
      <c r="AY20" s="20">
        <v>1</v>
      </c>
      <c r="AZ20" s="20"/>
    </row>
    <row r="21" spans="1:52" s="21" customFormat="1" x14ac:dyDescent="0.3">
      <c r="A21" s="19" t="str">
        <f>VLOOKUP($C21,[1]VLookup!$F$15:$H$215,3,FALSE)</f>
        <v>3 UITVOEREN</v>
      </c>
      <c r="B21" s="19" t="str">
        <f>VLOOKUP($C21,[1]VLookup!$F$15:$H$215,2,FALSE)</f>
        <v>3.1 ONDERHOUD</v>
      </c>
      <c r="C21" s="19" t="s">
        <v>78</v>
      </c>
      <c r="D21" s="20"/>
      <c r="E21" s="20">
        <v>2</v>
      </c>
      <c r="F21" s="20"/>
      <c r="G21" s="20"/>
      <c r="H21" s="20"/>
      <c r="I21" s="20"/>
      <c r="J21" s="20"/>
      <c r="K21" s="20"/>
      <c r="L21" s="20"/>
      <c r="M21" s="20"/>
      <c r="N21" s="20"/>
      <c r="O21" s="20">
        <v>3</v>
      </c>
      <c r="P21" s="20"/>
      <c r="Q21" s="20">
        <v>3</v>
      </c>
      <c r="R21" s="20"/>
      <c r="S21" s="20"/>
      <c r="T21" s="20"/>
      <c r="U21" s="20">
        <v>2</v>
      </c>
      <c r="V21" s="20">
        <v>3</v>
      </c>
      <c r="W21" s="20"/>
      <c r="X21" s="20">
        <v>3</v>
      </c>
      <c r="Y21" s="20"/>
      <c r="Z21" s="20"/>
      <c r="AA21" s="20"/>
      <c r="AB21" s="20"/>
      <c r="AC21" s="20"/>
      <c r="AD21" s="20"/>
      <c r="AE21" s="20"/>
      <c r="AF21" s="20"/>
      <c r="AG21" s="20"/>
      <c r="AH21" s="20"/>
      <c r="AI21" s="20"/>
      <c r="AJ21" s="20"/>
      <c r="AK21" s="20">
        <v>3</v>
      </c>
      <c r="AL21" s="20">
        <v>3</v>
      </c>
      <c r="AM21" s="20"/>
      <c r="AN21" s="20"/>
      <c r="AO21" s="20"/>
      <c r="AP21" s="20">
        <v>2</v>
      </c>
      <c r="AQ21" s="20"/>
      <c r="AR21" s="20"/>
      <c r="AS21" s="20">
        <v>1</v>
      </c>
      <c r="AT21" s="20">
        <v>1</v>
      </c>
      <c r="AU21" s="20">
        <v>1</v>
      </c>
      <c r="AV21" s="20">
        <v>1</v>
      </c>
      <c r="AW21" s="20">
        <v>1</v>
      </c>
      <c r="AX21" s="20">
        <v>1</v>
      </c>
      <c r="AY21" s="20">
        <v>1</v>
      </c>
      <c r="AZ21" s="20"/>
    </row>
    <row r="22" spans="1:52" s="21" customFormat="1" x14ac:dyDescent="0.3">
      <c r="A22" s="19" t="str">
        <f>VLOOKUP($C22,[1]VLookup!$F$15:$H$215,3,FALSE)</f>
        <v>3 UITVOEREN</v>
      </c>
      <c r="B22" s="19" t="str">
        <f>VLOOKUP($C22,[1]VLookup!$F$15:$H$215,2,FALSE)</f>
        <v>3.1 ONDERHOUD</v>
      </c>
      <c r="C22" s="19" t="s">
        <v>79</v>
      </c>
      <c r="D22" s="20"/>
      <c r="E22" s="20"/>
      <c r="F22" s="20"/>
      <c r="G22" s="20"/>
      <c r="H22" s="20"/>
      <c r="I22" s="20">
        <v>3</v>
      </c>
      <c r="J22" s="20"/>
      <c r="K22" s="20"/>
      <c r="L22" s="20"/>
      <c r="M22" s="20">
        <v>3</v>
      </c>
      <c r="N22" s="20"/>
      <c r="O22" s="20"/>
      <c r="P22" s="20">
        <v>3</v>
      </c>
      <c r="Q22" s="20">
        <v>3</v>
      </c>
      <c r="R22" s="20"/>
      <c r="S22" s="20"/>
      <c r="T22" s="20">
        <v>3</v>
      </c>
      <c r="U22" s="20"/>
      <c r="V22" s="20">
        <v>3</v>
      </c>
      <c r="W22" s="20">
        <v>3</v>
      </c>
      <c r="X22" s="20"/>
      <c r="Y22" s="20"/>
      <c r="Z22" s="20"/>
      <c r="AA22" s="20"/>
      <c r="AB22" s="20"/>
      <c r="AC22" s="20"/>
      <c r="AD22" s="20"/>
      <c r="AE22" s="20"/>
      <c r="AF22" s="20"/>
      <c r="AG22" s="20"/>
      <c r="AH22" s="20"/>
      <c r="AI22" s="20">
        <v>2</v>
      </c>
      <c r="AJ22" s="20"/>
      <c r="AK22" s="20"/>
      <c r="AL22" s="20"/>
      <c r="AM22" s="20"/>
      <c r="AN22" s="20"/>
      <c r="AO22" s="20"/>
      <c r="AP22" s="20"/>
      <c r="AQ22" s="20"/>
      <c r="AR22" s="20"/>
      <c r="AS22" s="20">
        <v>1</v>
      </c>
      <c r="AT22" s="20">
        <v>1</v>
      </c>
      <c r="AU22" s="20">
        <v>1</v>
      </c>
      <c r="AV22" s="20">
        <v>1</v>
      </c>
      <c r="AW22" s="20">
        <v>1</v>
      </c>
      <c r="AX22" s="20">
        <v>1</v>
      </c>
      <c r="AY22" s="20">
        <v>1</v>
      </c>
      <c r="AZ22" s="20"/>
    </row>
    <row r="23" spans="1:52" s="21" customFormat="1" x14ac:dyDescent="0.3">
      <c r="A23" s="19" t="str">
        <f>VLOOKUP($C23,[1]VLookup!$F$15:$H$215,3,FALSE)</f>
        <v>3 UITVOEREN</v>
      </c>
      <c r="B23" s="19" t="str">
        <f>VLOOKUP($C23,[1]VLookup!$F$15:$H$215,2,FALSE)</f>
        <v>3.1 ONDERHOUD</v>
      </c>
      <c r="C23" s="19" t="s">
        <v>80</v>
      </c>
      <c r="D23" s="20"/>
      <c r="E23" s="20"/>
      <c r="F23" s="20"/>
      <c r="G23" s="20"/>
      <c r="H23" s="20"/>
      <c r="I23" s="20"/>
      <c r="J23" s="20"/>
      <c r="K23" s="20"/>
      <c r="L23" s="20"/>
      <c r="M23" s="20"/>
      <c r="N23" s="20"/>
      <c r="O23" s="20">
        <v>2</v>
      </c>
      <c r="P23" s="20">
        <v>3</v>
      </c>
      <c r="Q23" s="20">
        <v>3</v>
      </c>
      <c r="R23" s="20"/>
      <c r="S23" s="20"/>
      <c r="T23" s="20">
        <v>3</v>
      </c>
      <c r="U23" s="20">
        <v>2</v>
      </c>
      <c r="V23" s="20"/>
      <c r="W23" s="20">
        <v>3</v>
      </c>
      <c r="X23" s="20">
        <v>3</v>
      </c>
      <c r="Y23" s="20"/>
      <c r="Z23" s="20"/>
      <c r="AA23" s="20"/>
      <c r="AB23" s="20"/>
      <c r="AC23" s="20"/>
      <c r="AD23" s="20"/>
      <c r="AE23" s="20"/>
      <c r="AF23" s="20"/>
      <c r="AG23" s="20"/>
      <c r="AH23" s="20"/>
      <c r="AI23" s="20"/>
      <c r="AJ23" s="20"/>
      <c r="AK23" s="20"/>
      <c r="AL23" s="20"/>
      <c r="AM23" s="20"/>
      <c r="AN23" s="20"/>
      <c r="AO23" s="20"/>
      <c r="AP23" s="20"/>
      <c r="AQ23" s="20">
        <v>3</v>
      </c>
      <c r="AR23" s="20"/>
      <c r="AS23" s="20">
        <v>1</v>
      </c>
      <c r="AT23" s="20">
        <v>1</v>
      </c>
      <c r="AU23" s="20">
        <v>1</v>
      </c>
      <c r="AV23" s="20">
        <v>1</v>
      </c>
      <c r="AW23" s="20">
        <v>1</v>
      </c>
      <c r="AX23" s="20">
        <v>1</v>
      </c>
      <c r="AY23" s="20">
        <v>1</v>
      </c>
      <c r="AZ23" s="20"/>
    </row>
    <row r="24" spans="1:52" s="21" customFormat="1" x14ac:dyDescent="0.3">
      <c r="A24" s="19" t="str">
        <f>VLOOKUP($C24,[1]VLookup!$F$15:$H$215,3,FALSE)</f>
        <v>3 UITVOEREN</v>
      </c>
      <c r="B24" s="19" t="str">
        <f>VLOOKUP($C24,[1]VLookup!$F$15:$H$215,2,FALSE)</f>
        <v>3.1 ONDERHOUD</v>
      </c>
      <c r="C24" s="19" t="s">
        <v>81</v>
      </c>
      <c r="D24" s="20"/>
      <c r="E24" s="20"/>
      <c r="F24" s="20"/>
      <c r="G24" s="20"/>
      <c r="H24" s="20"/>
      <c r="I24" s="20"/>
      <c r="J24" s="20"/>
      <c r="K24" s="20"/>
      <c r="L24" s="20"/>
      <c r="M24" s="20"/>
      <c r="N24" s="20"/>
      <c r="O24" s="20">
        <v>2</v>
      </c>
      <c r="P24" s="20">
        <v>3</v>
      </c>
      <c r="Q24" s="20">
        <v>3</v>
      </c>
      <c r="R24" s="20"/>
      <c r="S24" s="20"/>
      <c r="T24" s="20"/>
      <c r="U24" s="20"/>
      <c r="V24" s="20">
        <v>3</v>
      </c>
      <c r="W24" s="20">
        <v>2</v>
      </c>
      <c r="X24" s="20">
        <v>3</v>
      </c>
      <c r="Y24" s="20"/>
      <c r="Z24" s="20"/>
      <c r="AA24" s="20"/>
      <c r="AB24" s="20"/>
      <c r="AC24" s="20"/>
      <c r="AD24" s="20"/>
      <c r="AE24" s="20"/>
      <c r="AF24" s="20"/>
      <c r="AG24" s="20"/>
      <c r="AH24" s="20"/>
      <c r="AI24" s="20"/>
      <c r="AJ24" s="20"/>
      <c r="AK24" s="20"/>
      <c r="AL24" s="20">
        <v>2</v>
      </c>
      <c r="AM24" s="20"/>
      <c r="AN24" s="20"/>
      <c r="AO24" s="20">
        <v>2</v>
      </c>
      <c r="AP24" s="20"/>
      <c r="AQ24" s="20">
        <v>2</v>
      </c>
      <c r="AR24" s="20"/>
      <c r="AS24" s="20">
        <v>1</v>
      </c>
      <c r="AT24" s="20">
        <v>1</v>
      </c>
      <c r="AU24" s="20">
        <v>1</v>
      </c>
      <c r="AV24" s="20">
        <v>1</v>
      </c>
      <c r="AW24" s="20">
        <v>1</v>
      </c>
      <c r="AX24" s="20">
        <v>1</v>
      </c>
      <c r="AY24" s="20">
        <v>1</v>
      </c>
      <c r="AZ24" s="20"/>
    </row>
    <row r="25" spans="1:52" s="21" customFormat="1" x14ac:dyDescent="0.3">
      <c r="A25" s="19" t="str">
        <f>VLOOKUP($C25,[1]VLookup!$F$15:$H$215,3,FALSE)</f>
        <v>3 UITVOEREN</v>
      </c>
      <c r="B25" s="19" t="str">
        <f>VLOOKUP($C25,[1]VLookup!$F$15:$H$215,2,FALSE)</f>
        <v>3.1 ONDERHOUD</v>
      </c>
      <c r="C25" s="19" t="s">
        <v>82</v>
      </c>
      <c r="D25" s="20"/>
      <c r="E25" s="20"/>
      <c r="F25" s="20"/>
      <c r="G25" s="20"/>
      <c r="H25" s="20"/>
      <c r="I25" s="20">
        <v>3</v>
      </c>
      <c r="J25" s="20"/>
      <c r="K25" s="20"/>
      <c r="L25" s="20"/>
      <c r="M25" s="20"/>
      <c r="N25" s="20">
        <v>3</v>
      </c>
      <c r="O25" s="20">
        <v>2</v>
      </c>
      <c r="P25" s="20">
        <v>3</v>
      </c>
      <c r="Q25" s="20">
        <v>3</v>
      </c>
      <c r="R25" s="20">
        <v>3</v>
      </c>
      <c r="S25" s="20"/>
      <c r="T25" s="20"/>
      <c r="U25" s="20"/>
      <c r="V25" s="20"/>
      <c r="W25" s="20">
        <v>2</v>
      </c>
      <c r="X25" s="20">
        <v>3</v>
      </c>
      <c r="Y25" s="20"/>
      <c r="Z25" s="20"/>
      <c r="AA25" s="20"/>
      <c r="AB25" s="20"/>
      <c r="AC25" s="20"/>
      <c r="AD25" s="20"/>
      <c r="AE25" s="20"/>
      <c r="AF25" s="20"/>
      <c r="AG25" s="20"/>
      <c r="AH25" s="20"/>
      <c r="AI25" s="20"/>
      <c r="AJ25" s="20"/>
      <c r="AK25" s="20">
        <v>2</v>
      </c>
      <c r="AL25" s="20">
        <v>2</v>
      </c>
      <c r="AM25" s="20"/>
      <c r="AN25" s="20"/>
      <c r="AO25" s="20">
        <v>2</v>
      </c>
      <c r="AP25" s="20"/>
      <c r="AQ25" s="20">
        <v>2</v>
      </c>
      <c r="AR25" s="20"/>
      <c r="AS25" s="20">
        <v>1</v>
      </c>
      <c r="AT25" s="20">
        <v>1</v>
      </c>
      <c r="AU25" s="20">
        <v>1</v>
      </c>
      <c r="AV25" s="20">
        <v>1</v>
      </c>
      <c r="AW25" s="20">
        <v>1</v>
      </c>
      <c r="AX25" s="20">
        <v>1</v>
      </c>
      <c r="AY25" s="20">
        <v>1</v>
      </c>
      <c r="AZ25" s="20"/>
    </row>
    <row r="26" spans="1:52" s="21" customFormat="1" x14ac:dyDescent="0.3">
      <c r="A26" s="19" t="str">
        <f>VLOOKUP($C26,[1]VLookup!$F$15:$H$215,3,FALSE)</f>
        <v>3 UITVOEREN</v>
      </c>
      <c r="B26" s="19" t="str">
        <f>VLOOKUP($C26,[1]VLookup!$F$15:$H$215,2,FALSE)</f>
        <v>3.1 ONDERHOUD</v>
      </c>
      <c r="C26" s="19" t="s">
        <v>83</v>
      </c>
      <c r="D26" s="20"/>
      <c r="E26" s="20"/>
      <c r="F26" s="20"/>
      <c r="G26" s="20"/>
      <c r="H26" s="20">
        <v>1</v>
      </c>
      <c r="I26" s="20">
        <v>3</v>
      </c>
      <c r="J26" s="20"/>
      <c r="K26" s="20"/>
      <c r="L26" s="20"/>
      <c r="M26" s="20"/>
      <c r="N26" s="20"/>
      <c r="O26" s="20"/>
      <c r="P26" s="20"/>
      <c r="Q26" s="20"/>
      <c r="R26" s="20">
        <v>3</v>
      </c>
      <c r="S26" s="20"/>
      <c r="T26" s="20"/>
      <c r="U26" s="20"/>
      <c r="V26" s="20"/>
      <c r="W26" s="20"/>
      <c r="X26" s="20">
        <v>3</v>
      </c>
      <c r="Y26" s="20"/>
      <c r="Z26" s="20"/>
      <c r="AA26" s="20"/>
      <c r="AB26" s="20"/>
      <c r="AC26" s="20"/>
      <c r="AD26" s="20"/>
      <c r="AE26" s="20"/>
      <c r="AF26" s="20"/>
      <c r="AG26" s="20"/>
      <c r="AH26" s="20">
        <v>1</v>
      </c>
      <c r="AI26" s="20"/>
      <c r="AJ26" s="20"/>
      <c r="AK26" s="20"/>
      <c r="AL26" s="20"/>
      <c r="AM26" s="20"/>
      <c r="AN26" s="20"/>
      <c r="AO26" s="20">
        <v>2</v>
      </c>
      <c r="AP26" s="20"/>
      <c r="AQ26" s="20">
        <v>2</v>
      </c>
      <c r="AR26" s="20"/>
      <c r="AS26" s="20">
        <v>1</v>
      </c>
      <c r="AT26" s="20">
        <v>1</v>
      </c>
      <c r="AU26" s="20">
        <v>1</v>
      </c>
      <c r="AV26" s="20">
        <v>1</v>
      </c>
      <c r="AW26" s="20">
        <v>1</v>
      </c>
      <c r="AX26" s="20">
        <v>1</v>
      </c>
      <c r="AY26" s="20">
        <v>1</v>
      </c>
      <c r="AZ26" s="20"/>
    </row>
    <row r="27" spans="1:52" s="21" customFormat="1" x14ac:dyDescent="0.3">
      <c r="A27" s="19" t="str">
        <f>VLOOKUP($C27,[1]VLookup!$F$15:$H$215,3,FALSE)</f>
        <v>3 UITVOEREN</v>
      </c>
      <c r="B27" s="19" t="str">
        <f>VLOOKUP($C27,[1]VLookup!$F$15:$H$215,2,FALSE)</f>
        <v>3.1 ONDERHOUD</v>
      </c>
      <c r="C27" s="19" t="s">
        <v>84</v>
      </c>
      <c r="D27" s="20"/>
      <c r="E27" s="20"/>
      <c r="F27" s="20"/>
      <c r="G27" s="20"/>
      <c r="H27" s="20"/>
      <c r="I27" s="20"/>
      <c r="J27" s="20"/>
      <c r="K27" s="20"/>
      <c r="L27" s="20"/>
      <c r="M27" s="20"/>
      <c r="N27" s="20"/>
      <c r="O27" s="20"/>
      <c r="P27" s="20"/>
      <c r="Q27" s="20"/>
      <c r="R27" s="20">
        <v>3</v>
      </c>
      <c r="S27" s="20"/>
      <c r="T27" s="20">
        <v>3</v>
      </c>
      <c r="U27" s="20"/>
      <c r="V27" s="20"/>
      <c r="W27" s="20"/>
      <c r="X27" s="20">
        <v>3</v>
      </c>
      <c r="Y27" s="20"/>
      <c r="Z27" s="20"/>
      <c r="AA27" s="20"/>
      <c r="AB27" s="20"/>
      <c r="AC27" s="20"/>
      <c r="AD27" s="20"/>
      <c r="AE27" s="20"/>
      <c r="AF27" s="20"/>
      <c r="AG27" s="20"/>
      <c r="AH27" s="20">
        <v>1</v>
      </c>
      <c r="AI27" s="20"/>
      <c r="AJ27" s="20"/>
      <c r="AK27" s="20"/>
      <c r="AL27" s="20"/>
      <c r="AM27" s="20"/>
      <c r="AN27" s="20"/>
      <c r="AO27" s="20"/>
      <c r="AP27" s="20"/>
      <c r="AQ27" s="20"/>
      <c r="AR27" s="20"/>
      <c r="AS27" s="20">
        <v>1</v>
      </c>
      <c r="AT27" s="20">
        <v>1</v>
      </c>
      <c r="AU27" s="20">
        <v>1</v>
      </c>
      <c r="AV27" s="20">
        <v>1</v>
      </c>
      <c r="AW27" s="20">
        <v>1</v>
      </c>
      <c r="AX27" s="20">
        <v>1</v>
      </c>
      <c r="AY27" s="20">
        <v>1</v>
      </c>
      <c r="AZ27" s="20"/>
    </row>
    <row r="28" spans="1:52" s="21" customFormat="1" x14ac:dyDescent="0.3">
      <c r="A28" s="19" t="str">
        <f>VLOOKUP($C28,[1]VLookup!$F$15:$H$215,3,FALSE)</f>
        <v>3 UITVOEREN</v>
      </c>
      <c r="B28" s="19" t="str">
        <f>VLOOKUP($C28,[1]VLookup!$F$15:$H$215,2,FALSE)</f>
        <v>3.1 ONDERHOUD</v>
      </c>
      <c r="C28" s="19" t="s">
        <v>85</v>
      </c>
      <c r="D28" s="20"/>
      <c r="E28" s="20"/>
      <c r="F28" s="20"/>
      <c r="G28" s="20">
        <v>3</v>
      </c>
      <c r="H28" s="20"/>
      <c r="I28" s="20"/>
      <c r="J28" s="20"/>
      <c r="K28" s="20"/>
      <c r="L28" s="20"/>
      <c r="M28" s="20"/>
      <c r="N28" s="20"/>
      <c r="O28" s="20"/>
      <c r="P28" s="20">
        <v>2</v>
      </c>
      <c r="Q28" s="20">
        <v>2</v>
      </c>
      <c r="R28" s="20"/>
      <c r="S28" s="20"/>
      <c r="T28" s="20">
        <v>2</v>
      </c>
      <c r="U28" s="20">
        <v>2</v>
      </c>
      <c r="V28" s="20">
        <v>3</v>
      </c>
      <c r="W28" s="20"/>
      <c r="X28" s="20"/>
      <c r="Y28" s="20"/>
      <c r="Z28" s="20"/>
      <c r="AA28" s="20"/>
      <c r="AB28" s="20"/>
      <c r="AC28" s="20"/>
      <c r="AD28" s="20"/>
      <c r="AE28" s="20"/>
      <c r="AF28" s="20"/>
      <c r="AG28" s="20"/>
      <c r="AH28" s="20"/>
      <c r="AI28" s="20">
        <v>1</v>
      </c>
      <c r="AJ28" s="20"/>
      <c r="AK28" s="20"/>
      <c r="AL28" s="20"/>
      <c r="AM28" s="20"/>
      <c r="AN28" s="20">
        <v>1</v>
      </c>
      <c r="AO28" s="20">
        <v>2</v>
      </c>
      <c r="AP28" s="20"/>
      <c r="AQ28" s="20"/>
      <c r="AR28" s="20"/>
      <c r="AS28" s="20">
        <v>1</v>
      </c>
      <c r="AT28" s="20">
        <v>1</v>
      </c>
      <c r="AU28" s="20">
        <v>1</v>
      </c>
      <c r="AV28" s="20">
        <v>1</v>
      </c>
      <c r="AW28" s="20">
        <v>1</v>
      </c>
      <c r="AX28" s="20">
        <v>1</v>
      </c>
      <c r="AY28" s="20">
        <v>1</v>
      </c>
      <c r="AZ28" s="20"/>
    </row>
    <row r="29" spans="1:52" s="21" customFormat="1" x14ac:dyDescent="0.3">
      <c r="A29" s="19" t="str">
        <f>VLOOKUP($C29,[1]VLookup!$F$15:$H$215,3,FALSE)</f>
        <v>3 UITVOEREN</v>
      </c>
      <c r="B29" s="19" t="str">
        <f>VLOOKUP($C29,[1]VLookup!$F$15:$H$215,2,FALSE)</f>
        <v>3.2 SUPPORT</v>
      </c>
      <c r="C29" s="19" t="s">
        <v>86</v>
      </c>
      <c r="D29" s="20"/>
      <c r="E29" s="20"/>
      <c r="F29" s="20"/>
      <c r="G29" s="20"/>
      <c r="H29" s="20"/>
      <c r="I29" s="20"/>
      <c r="J29" s="20"/>
      <c r="K29" s="20"/>
      <c r="L29" s="20"/>
      <c r="M29" s="20"/>
      <c r="N29" s="20"/>
      <c r="O29" s="20"/>
      <c r="P29" s="20"/>
      <c r="Q29" s="20"/>
      <c r="R29" s="20">
        <v>3</v>
      </c>
      <c r="S29" s="20"/>
      <c r="T29" s="20">
        <v>3</v>
      </c>
      <c r="U29" s="20">
        <v>2</v>
      </c>
      <c r="V29" s="20"/>
      <c r="W29" s="20"/>
      <c r="X29" s="20">
        <v>3</v>
      </c>
      <c r="Y29" s="20"/>
      <c r="Z29" s="20"/>
      <c r="AA29" s="20"/>
      <c r="AB29" s="20"/>
      <c r="AC29" s="20"/>
      <c r="AD29" s="20"/>
      <c r="AE29" s="20"/>
      <c r="AF29" s="20"/>
      <c r="AG29" s="20"/>
      <c r="AH29" s="20">
        <v>1</v>
      </c>
      <c r="AI29" s="20">
        <v>1</v>
      </c>
      <c r="AJ29" s="20"/>
      <c r="AK29" s="20"/>
      <c r="AL29" s="20"/>
      <c r="AM29" s="20"/>
      <c r="AN29" s="20">
        <v>1</v>
      </c>
      <c r="AO29" s="20">
        <v>2</v>
      </c>
      <c r="AP29" s="20"/>
      <c r="AQ29" s="20"/>
      <c r="AR29" s="20"/>
      <c r="AS29" s="20">
        <v>1</v>
      </c>
      <c r="AT29" s="20">
        <v>1</v>
      </c>
      <c r="AU29" s="20">
        <v>1</v>
      </c>
      <c r="AV29" s="20">
        <v>1</v>
      </c>
      <c r="AW29" s="20">
        <v>1</v>
      </c>
      <c r="AX29" s="20">
        <v>1</v>
      </c>
      <c r="AY29" s="20">
        <v>1</v>
      </c>
      <c r="AZ29" s="20"/>
    </row>
    <row r="30" spans="1:52" s="21" customFormat="1" x14ac:dyDescent="0.3">
      <c r="A30" s="19" t="str">
        <f>VLOOKUP($C30,[1]VLookup!$F$15:$H$215,3,FALSE)</f>
        <v>3 UITVOEREN</v>
      </c>
      <c r="B30" s="19" t="str">
        <f>VLOOKUP($C30,[1]VLookup!$F$15:$H$215,2,FALSE)</f>
        <v>3.2 SUPPORT</v>
      </c>
      <c r="C30" s="19" t="s">
        <v>87</v>
      </c>
      <c r="D30" s="20"/>
      <c r="E30" s="20"/>
      <c r="F30" s="20"/>
      <c r="G30" s="20"/>
      <c r="H30" s="20"/>
      <c r="I30" s="20"/>
      <c r="J30" s="20"/>
      <c r="K30" s="20"/>
      <c r="L30" s="20"/>
      <c r="M30" s="20"/>
      <c r="N30" s="20"/>
      <c r="O30" s="20"/>
      <c r="P30" s="20"/>
      <c r="Q30" s="20"/>
      <c r="R30" s="20">
        <v>2</v>
      </c>
      <c r="S30" s="20"/>
      <c r="T30" s="20">
        <v>2</v>
      </c>
      <c r="U30" s="20">
        <v>1</v>
      </c>
      <c r="V30" s="20">
        <v>1</v>
      </c>
      <c r="W30" s="20">
        <v>1</v>
      </c>
      <c r="X30" s="20">
        <v>3</v>
      </c>
      <c r="Y30" s="20"/>
      <c r="Z30" s="20"/>
      <c r="AA30" s="20">
        <v>1</v>
      </c>
      <c r="AB30" s="20"/>
      <c r="AC30" s="20"/>
      <c r="AD30" s="20"/>
      <c r="AE30" s="20"/>
      <c r="AF30" s="20"/>
      <c r="AG30" s="20"/>
      <c r="AH30" s="20"/>
      <c r="AI30" s="20"/>
      <c r="AJ30" s="20"/>
      <c r="AK30" s="20"/>
      <c r="AL30" s="20"/>
      <c r="AM30" s="20"/>
      <c r="AN30" s="20"/>
      <c r="AO30" s="20"/>
      <c r="AP30" s="20"/>
      <c r="AQ30" s="20"/>
      <c r="AR30" s="20"/>
      <c r="AS30" s="20">
        <v>1</v>
      </c>
      <c r="AT30" s="20">
        <v>1</v>
      </c>
      <c r="AU30" s="20">
        <v>1</v>
      </c>
      <c r="AV30" s="20">
        <v>1</v>
      </c>
      <c r="AW30" s="20">
        <v>1</v>
      </c>
      <c r="AX30" s="20">
        <v>1</v>
      </c>
      <c r="AY30" s="20">
        <v>1</v>
      </c>
      <c r="AZ30" s="20"/>
    </row>
    <row r="31" spans="1:52" s="21" customFormat="1" x14ac:dyDescent="0.3">
      <c r="A31" s="19" t="str">
        <f>VLOOKUP($C31,[1]VLookup!$F$15:$H$215,3,FALSE)</f>
        <v>3 UITVOEREN</v>
      </c>
      <c r="B31" s="19" t="str">
        <f>VLOOKUP($C31,[1]VLookup!$F$15:$H$215,2,FALSE)</f>
        <v>3.2 SUPPORT</v>
      </c>
      <c r="C31" s="19" t="s">
        <v>88</v>
      </c>
      <c r="D31" s="20"/>
      <c r="E31" s="20"/>
      <c r="F31" s="20"/>
      <c r="G31" s="20"/>
      <c r="H31" s="20"/>
      <c r="I31" s="20"/>
      <c r="J31" s="20"/>
      <c r="K31" s="20"/>
      <c r="L31" s="20"/>
      <c r="M31" s="20"/>
      <c r="N31" s="20"/>
      <c r="O31" s="20"/>
      <c r="P31" s="20"/>
      <c r="Q31" s="20"/>
      <c r="R31" s="20">
        <v>3</v>
      </c>
      <c r="S31" s="20"/>
      <c r="T31" s="20">
        <v>3</v>
      </c>
      <c r="U31" s="20">
        <v>2</v>
      </c>
      <c r="V31" s="20">
        <v>3</v>
      </c>
      <c r="W31" s="20"/>
      <c r="X31" s="20">
        <v>3</v>
      </c>
      <c r="Y31" s="20"/>
      <c r="Z31" s="20"/>
      <c r="AA31" s="20"/>
      <c r="AB31" s="20"/>
      <c r="AC31" s="20"/>
      <c r="AD31" s="20"/>
      <c r="AE31" s="20"/>
      <c r="AF31" s="20"/>
      <c r="AG31" s="20"/>
      <c r="AH31" s="20"/>
      <c r="AI31" s="20"/>
      <c r="AJ31" s="20"/>
      <c r="AK31" s="20"/>
      <c r="AL31" s="20"/>
      <c r="AM31" s="20"/>
      <c r="AN31" s="20"/>
      <c r="AO31" s="20">
        <v>2</v>
      </c>
      <c r="AP31" s="20"/>
      <c r="AQ31" s="20"/>
      <c r="AR31" s="20"/>
      <c r="AS31" s="20">
        <v>1</v>
      </c>
      <c r="AT31" s="20">
        <v>1</v>
      </c>
      <c r="AU31" s="20">
        <v>1</v>
      </c>
      <c r="AV31" s="20">
        <v>1</v>
      </c>
      <c r="AW31" s="20">
        <v>1</v>
      </c>
      <c r="AX31" s="20">
        <v>1</v>
      </c>
      <c r="AY31" s="20">
        <v>1</v>
      </c>
      <c r="AZ31" s="20"/>
    </row>
    <row r="32" spans="1:52" s="21" customFormat="1" x14ac:dyDescent="0.3">
      <c r="A32" s="19" t="str">
        <f>VLOOKUP($C32,[1]VLookup!$F$15:$H$215,3,FALSE)</f>
        <v>3 UITVOEREN</v>
      </c>
      <c r="B32" s="19" t="str">
        <f>VLOOKUP($C32,[1]VLookup!$F$15:$H$215,2,FALSE)</f>
        <v>3.2 SUPPORT</v>
      </c>
      <c r="C32" s="19" t="s">
        <v>89</v>
      </c>
      <c r="D32" s="20"/>
      <c r="E32" s="20"/>
      <c r="F32" s="20"/>
      <c r="G32" s="20"/>
      <c r="H32" s="20"/>
      <c r="I32" s="20"/>
      <c r="J32" s="20"/>
      <c r="K32" s="20"/>
      <c r="L32" s="20"/>
      <c r="M32" s="20"/>
      <c r="N32" s="20"/>
      <c r="O32" s="20"/>
      <c r="P32" s="20"/>
      <c r="Q32" s="20">
        <v>3</v>
      </c>
      <c r="R32" s="20">
        <v>3</v>
      </c>
      <c r="S32" s="20"/>
      <c r="T32" s="20">
        <v>3</v>
      </c>
      <c r="U32" s="20">
        <v>2</v>
      </c>
      <c r="V32" s="20">
        <v>3</v>
      </c>
      <c r="W32" s="20">
        <v>2</v>
      </c>
      <c r="X32" s="20">
        <v>3</v>
      </c>
      <c r="Y32" s="20"/>
      <c r="Z32" s="20"/>
      <c r="AA32" s="20"/>
      <c r="AB32" s="20"/>
      <c r="AC32" s="20"/>
      <c r="AD32" s="20"/>
      <c r="AE32" s="20"/>
      <c r="AF32" s="20"/>
      <c r="AG32" s="20"/>
      <c r="AH32" s="20"/>
      <c r="AI32" s="20"/>
      <c r="AJ32" s="20"/>
      <c r="AK32" s="20">
        <v>2</v>
      </c>
      <c r="AL32" s="20">
        <v>2</v>
      </c>
      <c r="AM32" s="20"/>
      <c r="AN32" s="20"/>
      <c r="AO32" s="20"/>
      <c r="AP32" s="20"/>
      <c r="AQ32" s="20"/>
      <c r="AR32" s="20"/>
      <c r="AS32" s="20">
        <v>1</v>
      </c>
      <c r="AT32" s="20">
        <v>1</v>
      </c>
      <c r="AU32" s="20">
        <v>1</v>
      </c>
      <c r="AV32" s="20">
        <v>1</v>
      </c>
      <c r="AW32" s="20">
        <v>1</v>
      </c>
      <c r="AX32" s="20">
        <v>1</v>
      </c>
      <c r="AY32" s="20">
        <v>1</v>
      </c>
      <c r="AZ32" s="20"/>
    </row>
    <row r="33" spans="1:52" s="21" customFormat="1" x14ac:dyDescent="0.3">
      <c r="A33" s="19" t="str">
        <f>VLOOKUP($C33,[1]VLookup!$F$15:$H$215,3,FALSE)</f>
        <v>3 UITVOEREN</v>
      </c>
      <c r="B33" s="19" t="str">
        <f>VLOOKUP($C33,[1]VLookup!$F$15:$H$215,2,FALSE)</f>
        <v>3.3 SERVICE DELIVERY</v>
      </c>
      <c r="C33" s="19" t="s">
        <v>90</v>
      </c>
      <c r="D33" s="20"/>
      <c r="E33" s="20">
        <v>2</v>
      </c>
      <c r="F33" s="20"/>
      <c r="G33" s="20">
        <v>3</v>
      </c>
      <c r="H33" s="20"/>
      <c r="I33" s="20"/>
      <c r="J33" s="20"/>
      <c r="K33" s="20"/>
      <c r="L33" s="20"/>
      <c r="M33" s="20">
        <v>2</v>
      </c>
      <c r="N33" s="20"/>
      <c r="O33" s="20"/>
      <c r="P33" s="20"/>
      <c r="Q33" s="20"/>
      <c r="R33" s="20"/>
      <c r="S33" s="20"/>
      <c r="T33" s="20"/>
      <c r="U33" s="20">
        <v>2</v>
      </c>
      <c r="V33" s="20">
        <v>2</v>
      </c>
      <c r="W33" s="20"/>
      <c r="X33" s="20">
        <v>1</v>
      </c>
      <c r="Y33" s="20"/>
      <c r="Z33" s="20"/>
      <c r="AA33" s="20"/>
      <c r="AB33" s="20"/>
      <c r="AC33" s="20">
        <v>3</v>
      </c>
      <c r="AD33" s="20"/>
      <c r="AE33" s="20"/>
      <c r="AF33" s="20"/>
      <c r="AG33" s="20"/>
      <c r="AH33" s="20">
        <v>2</v>
      </c>
      <c r="AI33" s="20">
        <v>2</v>
      </c>
      <c r="AJ33" s="20"/>
      <c r="AK33" s="20">
        <v>3</v>
      </c>
      <c r="AL33" s="20">
        <v>3</v>
      </c>
      <c r="AM33" s="20"/>
      <c r="AN33" s="20"/>
      <c r="AO33" s="20">
        <v>3</v>
      </c>
      <c r="AP33" s="20"/>
      <c r="AQ33" s="20"/>
      <c r="AR33" s="20"/>
      <c r="AS33" s="20">
        <v>1</v>
      </c>
      <c r="AT33" s="20">
        <v>1</v>
      </c>
      <c r="AU33" s="20">
        <v>1</v>
      </c>
      <c r="AV33" s="20">
        <v>1</v>
      </c>
      <c r="AW33" s="20">
        <v>1</v>
      </c>
      <c r="AX33" s="20">
        <v>1</v>
      </c>
      <c r="AY33" s="20">
        <v>1</v>
      </c>
      <c r="AZ33" s="20"/>
    </row>
    <row r="34" spans="1:52" s="21" customFormat="1" x14ac:dyDescent="0.3">
      <c r="A34" s="19" t="str">
        <f>VLOOKUP($C34,[1]VLookup!$F$15:$H$215,3,FALSE)</f>
        <v>3 UITVOEREN</v>
      </c>
      <c r="B34" s="19" t="str">
        <f>VLOOKUP($C34,[1]VLookup!$F$15:$H$215,2,FALSE)</f>
        <v>3.3 SERVICE DELIVERY</v>
      </c>
      <c r="C34" s="19" t="s">
        <v>91</v>
      </c>
      <c r="D34" s="20"/>
      <c r="E34" s="20"/>
      <c r="F34" s="20"/>
      <c r="G34" s="20"/>
      <c r="H34" s="20"/>
      <c r="I34" s="20"/>
      <c r="J34" s="20"/>
      <c r="K34" s="20"/>
      <c r="L34" s="20"/>
      <c r="M34" s="20">
        <v>2</v>
      </c>
      <c r="N34" s="20"/>
      <c r="O34" s="20">
        <v>2</v>
      </c>
      <c r="P34" s="20">
        <v>2</v>
      </c>
      <c r="Q34" s="20">
        <v>4</v>
      </c>
      <c r="R34" s="20"/>
      <c r="S34" s="20"/>
      <c r="T34" s="20"/>
      <c r="U34" s="20"/>
      <c r="V34" s="20">
        <v>3</v>
      </c>
      <c r="W34" s="20">
        <v>2</v>
      </c>
      <c r="X34" s="20">
        <v>1</v>
      </c>
      <c r="Y34" s="20"/>
      <c r="Z34" s="20"/>
      <c r="AA34" s="20"/>
      <c r="AB34" s="20"/>
      <c r="AC34" s="20"/>
      <c r="AD34" s="20"/>
      <c r="AE34" s="20"/>
      <c r="AF34" s="20"/>
      <c r="AG34" s="20"/>
      <c r="AH34" s="20"/>
      <c r="AI34" s="20"/>
      <c r="AJ34" s="20"/>
      <c r="AK34" s="20"/>
      <c r="AL34" s="20">
        <v>2</v>
      </c>
      <c r="AM34" s="20"/>
      <c r="AN34" s="20"/>
      <c r="AO34" s="20"/>
      <c r="AP34" s="20"/>
      <c r="AQ34" s="20"/>
      <c r="AR34" s="20"/>
      <c r="AS34" s="20">
        <v>1</v>
      </c>
      <c r="AT34" s="20">
        <v>1</v>
      </c>
      <c r="AU34" s="20">
        <v>1</v>
      </c>
      <c r="AV34" s="20">
        <v>1</v>
      </c>
      <c r="AW34" s="20">
        <v>1</v>
      </c>
      <c r="AX34" s="20">
        <v>1</v>
      </c>
      <c r="AY34" s="20">
        <v>1</v>
      </c>
      <c r="AZ34" s="20"/>
    </row>
    <row r="35" spans="1:52" s="21" customFormat="1" x14ac:dyDescent="0.3">
      <c r="A35" s="19" t="str">
        <f>VLOOKUP($C35,[1]VLookup!$F$15:$H$215,3,FALSE)</f>
        <v>3 UITVOEREN</v>
      </c>
      <c r="B35" s="19" t="str">
        <f>VLOOKUP($C35,[1]VLookup!$F$15:$H$215,2,FALSE)</f>
        <v>3.3 SERVICE DELIVERY</v>
      </c>
      <c r="C35" s="19" t="s">
        <v>92</v>
      </c>
      <c r="D35" s="20"/>
      <c r="E35" s="20"/>
      <c r="F35" s="20"/>
      <c r="G35" s="20"/>
      <c r="H35" s="20">
        <v>1</v>
      </c>
      <c r="I35" s="20"/>
      <c r="J35" s="20"/>
      <c r="K35" s="20"/>
      <c r="L35" s="20"/>
      <c r="M35" s="20">
        <v>2</v>
      </c>
      <c r="N35" s="20"/>
      <c r="O35" s="20">
        <v>2</v>
      </c>
      <c r="P35" s="20"/>
      <c r="Q35" s="20"/>
      <c r="R35" s="20">
        <v>3</v>
      </c>
      <c r="S35" s="20"/>
      <c r="T35" s="20"/>
      <c r="U35" s="20">
        <v>2</v>
      </c>
      <c r="V35" s="20"/>
      <c r="W35" s="20"/>
      <c r="X35" s="20">
        <v>1</v>
      </c>
      <c r="Y35" s="20"/>
      <c r="Z35" s="20"/>
      <c r="AA35" s="20"/>
      <c r="AB35" s="20"/>
      <c r="AC35" s="20"/>
      <c r="AD35" s="20"/>
      <c r="AE35" s="20"/>
      <c r="AF35" s="20"/>
      <c r="AG35" s="20"/>
      <c r="AH35" s="20"/>
      <c r="AI35" s="20"/>
      <c r="AJ35" s="20"/>
      <c r="AK35" s="20">
        <v>2</v>
      </c>
      <c r="AL35" s="20">
        <v>2</v>
      </c>
      <c r="AM35" s="20"/>
      <c r="AN35" s="20"/>
      <c r="AO35" s="20">
        <v>2</v>
      </c>
      <c r="AP35" s="20"/>
      <c r="AQ35" s="20"/>
      <c r="AR35" s="20"/>
      <c r="AS35" s="20">
        <v>1</v>
      </c>
      <c r="AT35" s="20">
        <v>1</v>
      </c>
      <c r="AU35" s="20">
        <v>1</v>
      </c>
      <c r="AV35" s="20">
        <v>1</v>
      </c>
      <c r="AW35" s="20">
        <v>1</v>
      </c>
      <c r="AX35" s="20">
        <v>1</v>
      </c>
      <c r="AY35" s="20">
        <v>1</v>
      </c>
      <c r="AZ35" s="20"/>
    </row>
    <row r="36" spans="1:52" s="21" customFormat="1" x14ac:dyDescent="0.3">
      <c r="A36" s="19" t="str">
        <f>VLOOKUP($C36,[1]VLookup!$F$15:$H$215,3,FALSE)</f>
        <v>3 UITVOEREN</v>
      </c>
      <c r="B36" s="19" t="str">
        <f>VLOOKUP($C36,[1]VLookup!$F$15:$H$215,2,FALSE)</f>
        <v>3.3 SERVICE DELIVERY</v>
      </c>
      <c r="C36" s="19" t="s">
        <v>93</v>
      </c>
      <c r="D36" s="20"/>
      <c r="E36" s="20"/>
      <c r="F36" s="20"/>
      <c r="G36" s="20">
        <v>2</v>
      </c>
      <c r="H36" s="20"/>
      <c r="I36" s="20"/>
      <c r="J36" s="20"/>
      <c r="K36" s="20"/>
      <c r="L36" s="20"/>
      <c r="M36" s="20">
        <v>2</v>
      </c>
      <c r="N36" s="20"/>
      <c r="O36" s="20"/>
      <c r="P36" s="20"/>
      <c r="Q36" s="20">
        <v>3</v>
      </c>
      <c r="R36" s="20"/>
      <c r="S36" s="20"/>
      <c r="T36" s="20">
        <v>3</v>
      </c>
      <c r="U36" s="20">
        <v>2</v>
      </c>
      <c r="V36" s="20">
        <v>3</v>
      </c>
      <c r="W36" s="20"/>
      <c r="X36" s="20">
        <v>1</v>
      </c>
      <c r="Y36" s="20"/>
      <c r="Z36" s="20"/>
      <c r="AA36" s="20"/>
      <c r="AB36" s="20"/>
      <c r="AC36" s="20"/>
      <c r="AD36" s="20"/>
      <c r="AE36" s="20"/>
      <c r="AF36" s="20"/>
      <c r="AG36" s="20"/>
      <c r="AH36" s="20"/>
      <c r="AI36" s="20"/>
      <c r="AJ36" s="20"/>
      <c r="AK36" s="20">
        <v>2</v>
      </c>
      <c r="AL36" s="20"/>
      <c r="AM36" s="20"/>
      <c r="AN36" s="20"/>
      <c r="AO36" s="20">
        <v>2</v>
      </c>
      <c r="AP36" s="20"/>
      <c r="AQ36" s="20"/>
      <c r="AR36" s="20"/>
      <c r="AS36" s="20">
        <v>1</v>
      </c>
      <c r="AT36" s="20">
        <v>1</v>
      </c>
      <c r="AU36" s="20">
        <v>1</v>
      </c>
      <c r="AV36" s="20">
        <v>1</v>
      </c>
      <c r="AW36" s="20">
        <v>1</v>
      </c>
      <c r="AX36" s="20">
        <v>1</v>
      </c>
      <c r="AY36" s="20">
        <v>1</v>
      </c>
      <c r="AZ36" s="20"/>
    </row>
    <row r="37" spans="1:52" x14ac:dyDescent="0.3">
      <c r="A37" s="15" t="str">
        <f>VLOOKUP($C37,[1]VLookup!$F$15:$H$215,3,FALSE)</f>
        <v>4 MOGELIJK MAKEN</v>
      </c>
      <c r="B37" s="15" t="str">
        <f>VLOOKUP($C37,[1]VLookup!$F$15:$H$215,2,FALSE)</f>
        <v>4.1 INFORMATIEBEVEILIGING</v>
      </c>
      <c r="C37" s="15" t="s">
        <v>94</v>
      </c>
      <c r="D37" s="14">
        <v>1</v>
      </c>
      <c r="E37" s="14"/>
      <c r="F37" s="14"/>
      <c r="G37" s="14"/>
      <c r="H37" s="14"/>
      <c r="I37" s="14"/>
      <c r="J37" s="14">
        <v>1</v>
      </c>
      <c r="K37" s="14"/>
      <c r="L37" s="14"/>
      <c r="M37" s="14"/>
      <c r="N37" s="14"/>
      <c r="O37" s="14"/>
      <c r="P37" s="14"/>
      <c r="Q37" s="14"/>
      <c r="R37" s="14"/>
      <c r="S37" s="14"/>
      <c r="T37" s="14"/>
      <c r="U37" s="14"/>
      <c r="V37" s="14"/>
      <c r="W37" s="14"/>
      <c r="X37" s="14"/>
      <c r="Y37" s="14">
        <v>1</v>
      </c>
      <c r="Z37" s="14"/>
      <c r="AA37" s="14"/>
      <c r="AB37" s="14"/>
      <c r="AC37" s="14"/>
      <c r="AD37" s="14"/>
      <c r="AE37" s="14"/>
      <c r="AF37" s="14"/>
      <c r="AG37" s="14"/>
      <c r="AH37" s="14">
        <v>2</v>
      </c>
      <c r="AI37" s="14"/>
      <c r="AJ37" s="14"/>
      <c r="AK37" s="14"/>
      <c r="AL37" s="14">
        <v>2</v>
      </c>
      <c r="AM37" s="14"/>
      <c r="AN37" s="14"/>
      <c r="AO37" s="14"/>
      <c r="AP37" s="14"/>
      <c r="AQ37" s="14">
        <v>2</v>
      </c>
      <c r="AR37" s="14">
        <v>1</v>
      </c>
      <c r="AS37" s="14">
        <v>1</v>
      </c>
      <c r="AT37" s="14">
        <v>1</v>
      </c>
      <c r="AU37" s="14">
        <v>1</v>
      </c>
      <c r="AV37" s="14">
        <v>1</v>
      </c>
      <c r="AW37" s="14">
        <v>1</v>
      </c>
      <c r="AX37" s="14">
        <v>1</v>
      </c>
      <c r="AY37" s="14">
        <v>1</v>
      </c>
      <c r="AZ37" s="14"/>
    </row>
    <row r="38" spans="1:52" x14ac:dyDescent="0.3">
      <c r="A38" s="15" t="str">
        <f>VLOOKUP($C38,[1]VLookup!$F$15:$H$215,3,FALSE)</f>
        <v>4 MOGELIJK MAKEN</v>
      </c>
      <c r="B38" s="15" t="str">
        <f>VLOOKUP($C38,[1]VLookup!$F$15:$H$215,2,FALSE)</f>
        <v>4.1 INFORMATIEBEVEILIGING</v>
      </c>
      <c r="C38" s="15" t="s">
        <v>95</v>
      </c>
      <c r="D38" s="14">
        <v>1</v>
      </c>
      <c r="E38" s="14"/>
      <c r="F38" s="14"/>
      <c r="G38" s="14"/>
      <c r="H38" s="14"/>
      <c r="I38" s="14"/>
      <c r="J38" s="14"/>
      <c r="K38" s="14"/>
      <c r="L38" s="14"/>
      <c r="M38" s="14"/>
      <c r="N38" s="14"/>
      <c r="O38" s="14"/>
      <c r="P38" s="14"/>
      <c r="Q38" s="14"/>
      <c r="R38" s="14"/>
      <c r="S38" s="14"/>
      <c r="T38" s="14"/>
      <c r="U38" s="14">
        <v>1</v>
      </c>
      <c r="V38" s="14"/>
      <c r="W38" s="14"/>
      <c r="X38" s="14"/>
      <c r="Y38" s="14">
        <v>1</v>
      </c>
      <c r="Z38" s="14">
        <v>1</v>
      </c>
      <c r="AA38" s="14"/>
      <c r="AB38" s="14"/>
      <c r="AC38" s="14"/>
      <c r="AD38" s="14"/>
      <c r="AE38" s="14"/>
      <c r="AF38" s="14"/>
      <c r="AG38" s="14"/>
      <c r="AH38" s="14">
        <v>2</v>
      </c>
      <c r="AI38" s="14"/>
      <c r="AJ38" s="14"/>
      <c r="AK38" s="14">
        <v>2</v>
      </c>
      <c r="AL38" s="14">
        <v>2</v>
      </c>
      <c r="AM38" s="14"/>
      <c r="AN38" s="14">
        <v>2</v>
      </c>
      <c r="AO38" s="14"/>
      <c r="AP38" s="14">
        <v>2</v>
      </c>
      <c r="AQ38" s="14">
        <v>2</v>
      </c>
      <c r="AR38" s="14"/>
      <c r="AS38" s="14">
        <v>1</v>
      </c>
      <c r="AT38" s="14">
        <v>1</v>
      </c>
      <c r="AU38" s="14">
        <v>1</v>
      </c>
      <c r="AV38" s="14">
        <v>1</v>
      </c>
      <c r="AW38" s="14">
        <v>1</v>
      </c>
      <c r="AX38" s="14">
        <v>1</v>
      </c>
      <c r="AY38" s="14">
        <v>1</v>
      </c>
      <c r="AZ38" s="14"/>
    </row>
    <row r="39" spans="1:52" x14ac:dyDescent="0.3">
      <c r="A39" s="15" t="str">
        <f>VLOOKUP($C39,[1]VLookup!$F$15:$H$215,3,FALSE)</f>
        <v>4 MOGELIJK MAKEN</v>
      </c>
      <c r="B39" s="15" t="str">
        <f>VLOOKUP($C39,[1]VLookup!$F$15:$H$215,2,FALSE)</f>
        <v>4.1 INFORMATIEBEVEILIGING</v>
      </c>
      <c r="C39" s="15" t="s">
        <v>96</v>
      </c>
      <c r="D39" s="14">
        <v>1</v>
      </c>
      <c r="E39" s="14"/>
      <c r="F39" s="14"/>
      <c r="G39" s="14"/>
      <c r="H39" s="14"/>
      <c r="I39" s="14">
        <v>1</v>
      </c>
      <c r="J39" s="14">
        <v>1</v>
      </c>
      <c r="K39" s="14"/>
      <c r="L39" s="14"/>
      <c r="M39" s="14"/>
      <c r="N39" s="14">
        <v>1</v>
      </c>
      <c r="O39" s="14">
        <v>1</v>
      </c>
      <c r="P39" s="14">
        <v>1</v>
      </c>
      <c r="Q39" s="14"/>
      <c r="R39" s="14"/>
      <c r="S39" s="14">
        <v>1</v>
      </c>
      <c r="T39" s="14"/>
      <c r="U39" s="14"/>
      <c r="V39" s="14"/>
      <c r="W39" s="14">
        <v>1</v>
      </c>
      <c r="X39" s="14"/>
      <c r="Y39" s="14">
        <v>1</v>
      </c>
      <c r="Z39" s="14"/>
      <c r="AA39" s="14"/>
      <c r="AB39" s="14"/>
      <c r="AC39" s="14"/>
      <c r="AD39" s="14"/>
      <c r="AE39" s="14"/>
      <c r="AF39" s="14"/>
      <c r="AG39" s="14"/>
      <c r="AH39" s="14">
        <v>2</v>
      </c>
      <c r="AI39" s="14"/>
      <c r="AJ39" s="14"/>
      <c r="AK39" s="14"/>
      <c r="AL39" s="14">
        <v>2</v>
      </c>
      <c r="AM39" s="14"/>
      <c r="AN39" s="14"/>
      <c r="AO39" s="14"/>
      <c r="AP39" s="14"/>
      <c r="AQ39" s="14">
        <v>2</v>
      </c>
      <c r="AR39" s="14">
        <v>1</v>
      </c>
      <c r="AS39" s="14">
        <v>1</v>
      </c>
      <c r="AT39" s="14">
        <v>1</v>
      </c>
      <c r="AU39" s="14">
        <v>1</v>
      </c>
      <c r="AV39" s="14">
        <v>1</v>
      </c>
      <c r="AW39" s="14">
        <v>1</v>
      </c>
      <c r="AX39" s="14">
        <v>1</v>
      </c>
      <c r="AY39" s="14">
        <v>1</v>
      </c>
      <c r="AZ39" s="14"/>
    </row>
    <row r="40" spans="1:52" x14ac:dyDescent="0.3">
      <c r="A40" s="15" t="str">
        <f>VLOOKUP($C40,[1]VLookup!$F$15:$H$215,3,FALSE)</f>
        <v>4 MOGELIJK MAKEN</v>
      </c>
      <c r="B40" s="15" t="str">
        <f>VLOOKUP($C40,[1]VLookup!$F$15:$H$215,2,FALSE)</f>
        <v>4.2 LEVERANCIERSMANAGEMENT</v>
      </c>
      <c r="C40" s="15" t="s">
        <v>97</v>
      </c>
      <c r="D40" s="14">
        <v>1</v>
      </c>
      <c r="E40" s="14">
        <v>2</v>
      </c>
      <c r="F40" s="14">
        <v>2</v>
      </c>
      <c r="G40" s="14"/>
      <c r="H40" s="14"/>
      <c r="I40" s="14"/>
      <c r="J40" s="14"/>
      <c r="K40" s="14"/>
      <c r="L40" s="14"/>
      <c r="M40" s="14"/>
      <c r="N40" s="14"/>
      <c r="O40" s="14"/>
      <c r="P40" s="14"/>
      <c r="Q40" s="14"/>
      <c r="R40" s="14"/>
      <c r="S40" s="14"/>
      <c r="T40" s="14"/>
      <c r="U40" s="14"/>
      <c r="V40" s="14">
        <v>1</v>
      </c>
      <c r="W40" s="14"/>
      <c r="X40" s="14"/>
      <c r="Y40" s="14"/>
      <c r="Z40" s="14"/>
      <c r="AA40" s="14"/>
      <c r="AB40" s="14">
        <v>2</v>
      </c>
      <c r="AC40" s="14"/>
      <c r="AD40" s="14"/>
      <c r="AE40" s="14"/>
      <c r="AF40" s="14">
        <v>2</v>
      </c>
      <c r="AG40" s="14"/>
      <c r="AH40" s="14"/>
      <c r="AI40" s="14">
        <v>2</v>
      </c>
      <c r="AJ40" s="14">
        <v>2</v>
      </c>
      <c r="AK40" s="14"/>
      <c r="AL40" s="14"/>
      <c r="AM40" s="14">
        <v>2</v>
      </c>
      <c r="AN40" s="14"/>
      <c r="AO40" s="14"/>
      <c r="AP40" s="14"/>
      <c r="AQ40" s="14"/>
      <c r="AR40" s="14"/>
      <c r="AS40" s="14">
        <v>1</v>
      </c>
      <c r="AT40" s="14">
        <v>1</v>
      </c>
      <c r="AU40" s="14">
        <v>1</v>
      </c>
      <c r="AV40" s="14">
        <v>1</v>
      </c>
      <c r="AW40" s="14">
        <v>1</v>
      </c>
      <c r="AX40" s="14">
        <v>1</v>
      </c>
      <c r="AY40" s="14">
        <v>1</v>
      </c>
      <c r="AZ40" s="14"/>
    </row>
    <row r="41" spans="1:52" x14ac:dyDescent="0.3">
      <c r="A41" s="15" t="str">
        <f>VLOOKUP($C41,[1]VLookup!$F$15:$H$215,3,FALSE)</f>
        <v>4 MOGELIJK MAKEN</v>
      </c>
      <c r="B41" s="15" t="str">
        <f>VLOOKUP($C41,[1]VLookup!$F$15:$H$215,2,FALSE)</f>
        <v>4.2 LEVERANCIERSMANAGEMENT</v>
      </c>
      <c r="C41" s="15" t="s">
        <v>98</v>
      </c>
      <c r="D41" s="14"/>
      <c r="E41" s="14">
        <v>2</v>
      </c>
      <c r="F41" s="14"/>
      <c r="G41" s="14"/>
      <c r="H41" s="14"/>
      <c r="I41" s="14"/>
      <c r="J41" s="14"/>
      <c r="K41" s="14"/>
      <c r="L41" s="14"/>
      <c r="M41" s="14"/>
      <c r="N41" s="14"/>
      <c r="O41" s="14"/>
      <c r="P41" s="14"/>
      <c r="Q41" s="14"/>
      <c r="R41" s="14"/>
      <c r="S41" s="14"/>
      <c r="T41" s="14"/>
      <c r="U41" s="14"/>
      <c r="V41" s="14">
        <v>1</v>
      </c>
      <c r="W41" s="14"/>
      <c r="X41" s="14"/>
      <c r="Y41" s="14"/>
      <c r="Z41" s="14"/>
      <c r="AA41" s="14"/>
      <c r="AB41" s="14">
        <v>2</v>
      </c>
      <c r="AC41" s="14"/>
      <c r="AD41" s="14"/>
      <c r="AE41" s="14"/>
      <c r="AF41" s="14">
        <v>2</v>
      </c>
      <c r="AG41" s="14"/>
      <c r="AH41" s="14"/>
      <c r="AI41" s="14">
        <v>2</v>
      </c>
      <c r="AJ41" s="14"/>
      <c r="AK41" s="14"/>
      <c r="AL41" s="14"/>
      <c r="AM41" s="14">
        <v>2</v>
      </c>
      <c r="AN41" s="14"/>
      <c r="AO41" s="14"/>
      <c r="AP41" s="14"/>
      <c r="AQ41" s="14"/>
      <c r="AR41" s="14"/>
      <c r="AS41" s="14">
        <v>1</v>
      </c>
      <c r="AT41" s="14">
        <v>1</v>
      </c>
      <c r="AU41" s="14">
        <v>1</v>
      </c>
      <c r="AV41" s="14">
        <v>1</v>
      </c>
      <c r="AW41" s="14">
        <v>1</v>
      </c>
      <c r="AX41" s="14">
        <v>1</v>
      </c>
      <c r="AY41" s="14">
        <v>1</v>
      </c>
      <c r="AZ41" s="14"/>
    </row>
    <row r="42" spans="1:52" x14ac:dyDescent="0.3">
      <c r="A42" s="15" t="str">
        <f>VLOOKUP($C42,[1]VLookup!$F$15:$H$215,3,FALSE)</f>
        <v>4 MOGELIJK MAKEN</v>
      </c>
      <c r="B42" s="15" t="str">
        <f>VLOOKUP($C42,[1]VLookup!$F$15:$H$215,2,FALSE)</f>
        <v>4.2 LEVERANCIERSMANAGEMENT</v>
      </c>
      <c r="C42" s="15" t="s">
        <v>99</v>
      </c>
      <c r="D42" s="14"/>
      <c r="E42" s="14">
        <v>2</v>
      </c>
      <c r="F42" s="14">
        <v>2</v>
      </c>
      <c r="G42" s="14"/>
      <c r="H42" s="14"/>
      <c r="I42" s="14"/>
      <c r="J42" s="14"/>
      <c r="K42" s="14"/>
      <c r="L42" s="14"/>
      <c r="M42" s="14"/>
      <c r="N42" s="14"/>
      <c r="O42" s="14"/>
      <c r="P42" s="14"/>
      <c r="Q42" s="14"/>
      <c r="R42" s="14"/>
      <c r="S42" s="14"/>
      <c r="T42" s="14"/>
      <c r="U42" s="14"/>
      <c r="V42" s="14">
        <v>1</v>
      </c>
      <c r="W42" s="14"/>
      <c r="X42" s="14"/>
      <c r="Y42" s="14"/>
      <c r="Z42" s="14"/>
      <c r="AA42" s="14"/>
      <c r="AB42" s="14">
        <v>2</v>
      </c>
      <c r="AC42" s="14">
        <v>3</v>
      </c>
      <c r="AD42" s="14"/>
      <c r="AE42" s="14"/>
      <c r="AF42" s="14">
        <v>2</v>
      </c>
      <c r="AG42" s="14"/>
      <c r="AH42" s="14"/>
      <c r="AI42" s="14">
        <v>2</v>
      </c>
      <c r="AJ42" s="14"/>
      <c r="AK42" s="14"/>
      <c r="AL42" s="14"/>
      <c r="AM42" s="14">
        <v>2</v>
      </c>
      <c r="AN42" s="14"/>
      <c r="AO42" s="14"/>
      <c r="AP42" s="14"/>
      <c r="AQ42" s="14"/>
      <c r="AR42" s="14"/>
      <c r="AS42" s="14">
        <v>1</v>
      </c>
      <c r="AT42" s="14">
        <v>1</v>
      </c>
      <c r="AU42" s="14">
        <v>1</v>
      </c>
      <c r="AV42" s="14">
        <v>1</v>
      </c>
      <c r="AW42" s="14">
        <v>1</v>
      </c>
      <c r="AX42" s="14">
        <v>1</v>
      </c>
      <c r="AY42" s="14">
        <v>1</v>
      </c>
      <c r="AZ42" s="14"/>
    </row>
    <row r="43" spans="1:52" x14ac:dyDescent="0.3">
      <c r="A43" s="15" t="str">
        <f>VLOOKUP($C43,[1]VLookup!$F$15:$H$215,3,FALSE)</f>
        <v>4 MOGELIJK MAKEN</v>
      </c>
      <c r="B43" s="15" t="str">
        <f>VLOOKUP($C43,[1]VLookup!$F$15:$H$215,2,FALSE)</f>
        <v>4.2 LEVERANCIERSMANAGEMENT</v>
      </c>
      <c r="C43" s="15" t="s">
        <v>100</v>
      </c>
      <c r="D43" s="14">
        <v>1</v>
      </c>
      <c r="E43" s="14">
        <v>1</v>
      </c>
      <c r="F43" s="14">
        <v>1</v>
      </c>
      <c r="G43" s="14"/>
      <c r="H43" s="14"/>
      <c r="I43" s="14"/>
      <c r="J43" s="14"/>
      <c r="K43" s="14"/>
      <c r="L43" s="14"/>
      <c r="M43" s="14"/>
      <c r="N43" s="14"/>
      <c r="O43" s="14"/>
      <c r="P43" s="14"/>
      <c r="Q43" s="14"/>
      <c r="R43" s="14"/>
      <c r="S43" s="14"/>
      <c r="T43" s="14"/>
      <c r="U43" s="14"/>
      <c r="V43" s="14">
        <v>1</v>
      </c>
      <c r="W43" s="14"/>
      <c r="X43" s="14"/>
      <c r="Y43" s="14"/>
      <c r="Z43" s="14"/>
      <c r="AA43" s="14"/>
      <c r="AB43" s="14">
        <v>2</v>
      </c>
      <c r="AC43" s="14"/>
      <c r="AD43" s="14"/>
      <c r="AE43" s="14"/>
      <c r="AF43" s="14">
        <v>2</v>
      </c>
      <c r="AG43" s="14"/>
      <c r="AH43" s="14"/>
      <c r="AI43" s="14">
        <v>2</v>
      </c>
      <c r="AJ43" s="14">
        <v>1</v>
      </c>
      <c r="AK43" s="14"/>
      <c r="AL43" s="14">
        <v>1</v>
      </c>
      <c r="AM43" s="14">
        <v>2</v>
      </c>
      <c r="AN43" s="14"/>
      <c r="AO43" s="14"/>
      <c r="AP43" s="14"/>
      <c r="AQ43" s="14"/>
      <c r="AR43" s="14"/>
      <c r="AS43" s="14">
        <v>1</v>
      </c>
      <c r="AT43" s="14">
        <v>1</v>
      </c>
      <c r="AU43" s="14">
        <v>1</v>
      </c>
      <c r="AV43" s="14">
        <v>1</v>
      </c>
      <c r="AW43" s="14">
        <v>1</v>
      </c>
      <c r="AX43" s="14">
        <v>1</v>
      </c>
      <c r="AY43" s="14">
        <v>1</v>
      </c>
      <c r="AZ43" s="14"/>
    </row>
    <row r="44" spans="1:52" x14ac:dyDescent="0.3">
      <c r="A44" s="15" t="str">
        <f>VLOOKUP($C44,[1]VLookup!$F$15:$H$215,3,FALSE)</f>
        <v>4 MOGELIJK MAKEN</v>
      </c>
      <c r="B44" s="15" t="str">
        <f>VLOOKUP($C44,[1]VLookup!$F$15:$H$215,2,FALSE)</f>
        <v>4.3 INFORMATIEANALYSE</v>
      </c>
      <c r="C44" s="15" t="s">
        <v>101</v>
      </c>
      <c r="D44" s="14">
        <v>1</v>
      </c>
      <c r="E44" s="14"/>
      <c r="F44" s="14">
        <v>2</v>
      </c>
      <c r="G44" s="14"/>
      <c r="H44" s="14">
        <v>2</v>
      </c>
      <c r="I44" s="14">
        <v>1</v>
      </c>
      <c r="J44" s="14"/>
      <c r="K44" s="14"/>
      <c r="L44" s="14">
        <v>1</v>
      </c>
      <c r="M44" s="14">
        <v>2</v>
      </c>
      <c r="N44" s="14"/>
      <c r="O44" s="14"/>
      <c r="P44" s="14"/>
      <c r="Q44" s="14"/>
      <c r="R44" s="14">
        <v>1</v>
      </c>
      <c r="S44" s="14"/>
      <c r="T44" s="14"/>
      <c r="U44" s="14"/>
      <c r="V44" s="14"/>
      <c r="W44" s="14"/>
      <c r="X44" s="14"/>
      <c r="Y44" s="14"/>
      <c r="Z44" s="14">
        <v>1</v>
      </c>
      <c r="AA44" s="14"/>
      <c r="AB44" s="14"/>
      <c r="AC44" s="14"/>
      <c r="AD44" s="14">
        <v>3</v>
      </c>
      <c r="AE44" s="14">
        <v>3</v>
      </c>
      <c r="AF44" s="14"/>
      <c r="AG44" s="14"/>
      <c r="AH44" s="14">
        <v>2</v>
      </c>
      <c r="AI44" s="14">
        <v>2</v>
      </c>
      <c r="AJ44" s="14"/>
      <c r="AK44" s="14">
        <v>2</v>
      </c>
      <c r="AL44" s="14"/>
      <c r="AM44" s="14"/>
      <c r="AN44" s="14">
        <v>2</v>
      </c>
      <c r="AO44" s="14">
        <v>2</v>
      </c>
      <c r="AP44" s="14">
        <v>2</v>
      </c>
      <c r="AQ44" s="14"/>
      <c r="AR44" s="14"/>
      <c r="AS44" s="14">
        <v>1</v>
      </c>
      <c r="AT44" s="14">
        <v>1</v>
      </c>
      <c r="AU44" s="14">
        <v>1</v>
      </c>
      <c r="AV44" s="14">
        <v>1</v>
      </c>
      <c r="AW44" s="14">
        <v>1</v>
      </c>
      <c r="AX44" s="14">
        <v>1</v>
      </c>
      <c r="AY44" s="14">
        <v>1</v>
      </c>
      <c r="AZ44" s="14"/>
    </row>
    <row r="45" spans="1:52" x14ac:dyDescent="0.3">
      <c r="A45" s="15" t="str">
        <f>VLOOKUP($C45,[1]VLookup!$F$15:$H$215,3,FALSE)</f>
        <v>4 MOGELIJK MAKEN</v>
      </c>
      <c r="B45" s="15" t="str">
        <f>VLOOKUP($C45,[1]VLookup!$F$15:$H$215,2,FALSE)</f>
        <v>4.3 INFORMATIEANALYSE</v>
      </c>
      <c r="C45" s="15" t="s">
        <v>102</v>
      </c>
      <c r="D45" s="14"/>
      <c r="E45" s="14"/>
      <c r="F45" s="14"/>
      <c r="G45" s="14"/>
      <c r="H45" s="14">
        <v>2</v>
      </c>
      <c r="I45" s="14"/>
      <c r="J45" s="14"/>
      <c r="K45" s="14"/>
      <c r="L45" s="14">
        <v>1</v>
      </c>
      <c r="M45" s="14">
        <v>2</v>
      </c>
      <c r="N45" s="14"/>
      <c r="O45" s="14"/>
      <c r="P45" s="14"/>
      <c r="Q45" s="14"/>
      <c r="R45" s="14"/>
      <c r="S45" s="14"/>
      <c r="T45" s="14"/>
      <c r="U45" s="14"/>
      <c r="V45" s="14"/>
      <c r="W45" s="14"/>
      <c r="X45" s="14"/>
      <c r="Y45" s="14"/>
      <c r="Z45" s="14"/>
      <c r="AA45" s="14"/>
      <c r="AB45" s="14"/>
      <c r="AC45" s="14"/>
      <c r="AD45" s="14"/>
      <c r="AE45" s="14">
        <v>3</v>
      </c>
      <c r="AF45" s="14"/>
      <c r="AG45" s="14"/>
      <c r="AH45" s="14">
        <v>2</v>
      </c>
      <c r="AI45" s="14">
        <v>2</v>
      </c>
      <c r="AJ45" s="14"/>
      <c r="AK45" s="14">
        <v>2</v>
      </c>
      <c r="AL45" s="14"/>
      <c r="AM45" s="14"/>
      <c r="AN45" s="14">
        <v>2</v>
      </c>
      <c r="AO45" s="14"/>
      <c r="AP45" s="14">
        <v>2</v>
      </c>
      <c r="AQ45" s="14"/>
      <c r="AR45" s="14"/>
      <c r="AS45" s="14">
        <v>1</v>
      </c>
      <c r="AT45" s="14">
        <v>1</v>
      </c>
      <c r="AU45" s="14">
        <v>1</v>
      </c>
      <c r="AV45" s="14">
        <v>1</v>
      </c>
      <c r="AW45" s="14">
        <v>1</v>
      </c>
      <c r="AX45" s="14">
        <v>1</v>
      </c>
      <c r="AY45" s="14">
        <v>1</v>
      </c>
      <c r="AZ45" s="14"/>
    </row>
    <row r="46" spans="1:52" x14ac:dyDescent="0.3">
      <c r="A46" s="15" t="str">
        <f>VLOOKUP($C46,[1]VLookup!$F$15:$H$215,3,FALSE)</f>
        <v>4 MOGELIJK MAKEN</v>
      </c>
      <c r="B46" s="15" t="str">
        <f>VLOOKUP($C46,[1]VLookup!$F$15:$H$215,2,FALSE)</f>
        <v>4.3 INFORMATIEANALYSE</v>
      </c>
      <c r="C46" s="15" t="s">
        <v>103</v>
      </c>
      <c r="D46" s="14"/>
      <c r="E46" s="14"/>
      <c r="F46" s="14"/>
      <c r="G46" s="14">
        <v>2</v>
      </c>
      <c r="H46" s="14"/>
      <c r="I46" s="14">
        <v>1</v>
      </c>
      <c r="J46" s="14"/>
      <c r="K46" s="14"/>
      <c r="L46" s="14"/>
      <c r="M46" s="14">
        <v>2</v>
      </c>
      <c r="N46" s="14"/>
      <c r="O46" s="14"/>
      <c r="P46" s="14">
        <v>4</v>
      </c>
      <c r="Q46" s="14"/>
      <c r="R46" s="14"/>
      <c r="S46" s="14"/>
      <c r="T46" s="14"/>
      <c r="U46" s="14"/>
      <c r="V46" s="14"/>
      <c r="W46" s="14"/>
      <c r="X46" s="14"/>
      <c r="Y46" s="14"/>
      <c r="Z46" s="14"/>
      <c r="AA46" s="14"/>
      <c r="AB46" s="14"/>
      <c r="AC46" s="14"/>
      <c r="AD46" s="14">
        <v>3</v>
      </c>
      <c r="AE46" s="14">
        <v>3</v>
      </c>
      <c r="AF46" s="14"/>
      <c r="AG46" s="14"/>
      <c r="AH46" s="14"/>
      <c r="AI46" s="14">
        <v>2</v>
      </c>
      <c r="AJ46" s="14">
        <v>2</v>
      </c>
      <c r="AK46" s="14"/>
      <c r="AL46" s="14"/>
      <c r="AM46" s="14"/>
      <c r="AN46" s="14"/>
      <c r="AO46" s="14"/>
      <c r="AP46" s="14"/>
      <c r="AQ46" s="14"/>
      <c r="AR46" s="14"/>
      <c r="AS46" s="14">
        <v>1</v>
      </c>
      <c r="AT46" s="14">
        <v>1</v>
      </c>
      <c r="AU46" s="14">
        <v>1</v>
      </c>
      <c r="AV46" s="14">
        <v>1</v>
      </c>
      <c r="AW46" s="14">
        <v>1</v>
      </c>
      <c r="AX46" s="14">
        <v>1</v>
      </c>
      <c r="AY46" s="14">
        <v>1</v>
      </c>
      <c r="AZ46" s="14"/>
    </row>
    <row r="47" spans="1:52" x14ac:dyDescent="0.3">
      <c r="A47" s="15" t="str">
        <f>VLOOKUP($C47,[1]VLookup!$F$15:$H$215,3,FALSE)</f>
        <v>4 MOGELIJK MAKEN</v>
      </c>
      <c r="B47" s="15" t="str">
        <f>VLOOKUP($C47,[1]VLookup!$F$15:$H$215,2,FALSE)</f>
        <v>4.3 INFORMATIEANALYSE</v>
      </c>
      <c r="C47" s="15" t="s">
        <v>104</v>
      </c>
      <c r="D47" s="14"/>
      <c r="E47" s="14"/>
      <c r="F47" s="14"/>
      <c r="G47" s="14"/>
      <c r="H47" s="14"/>
      <c r="I47" s="14"/>
      <c r="J47" s="14">
        <v>1</v>
      </c>
      <c r="K47" s="14"/>
      <c r="L47" s="14">
        <v>1</v>
      </c>
      <c r="M47" s="14"/>
      <c r="N47" s="14">
        <v>3</v>
      </c>
      <c r="O47" s="14"/>
      <c r="P47" s="14">
        <v>4</v>
      </c>
      <c r="Q47" s="14"/>
      <c r="R47" s="14"/>
      <c r="S47" s="14"/>
      <c r="T47" s="14"/>
      <c r="U47" s="14"/>
      <c r="V47" s="14"/>
      <c r="W47" s="14"/>
      <c r="X47" s="14"/>
      <c r="Y47" s="14"/>
      <c r="Z47" s="14"/>
      <c r="AA47" s="14"/>
      <c r="AB47" s="14"/>
      <c r="AC47" s="14"/>
      <c r="AD47" s="14"/>
      <c r="AE47" s="14">
        <v>3</v>
      </c>
      <c r="AF47" s="14"/>
      <c r="AG47" s="14"/>
      <c r="AH47" s="14">
        <v>2</v>
      </c>
      <c r="AI47" s="14">
        <v>2</v>
      </c>
      <c r="AJ47" s="14">
        <v>2</v>
      </c>
      <c r="AK47" s="14"/>
      <c r="AL47" s="14"/>
      <c r="AM47" s="14"/>
      <c r="AN47" s="14"/>
      <c r="AO47" s="14"/>
      <c r="AP47" s="14"/>
      <c r="AQ47" s="14"/>
      <c r="AR47" s="14"/>
      <c r="AS47" s="14">
        <v>1</v>
      </c>
      <c r="AT47" s="14">
        <v>1</v>
      </c>
      <c r="AU47" s="14">
        <v>1</v>
      </c>
      <c r="AV47" s="14">
        <v>1</v>
      </c>
      <c r="AW47" s="14">
        <v>1</v>
      </c>
      <c r="AX47" s="14">
        <v>1</v>
      </c>
      <c r="AY47" s="14">
        <v>1</v>
      </c>
      <c r="AZ47" s="14"/>
    </row>
    <row r="48" spans="1:52" x14ac:dyDescent="0.3">
      <c r="A48" s="15" t="str">
        <f>VLOOKUP($C48,[1]VLookup!$F$15:$H$215,3,FALSE)</f>
        <v>4 MOGELIJK MAKEN</v>
      </c>
      <c r="B48" s="15" t="str">
        <f>VLOOKUP($C48,[1]VLookup!$F$15:$H$215,2,FALSE)</f>
        <v>4.4 INFORMATIE EDUCATIE</v>
      </c>
      <c r="C48" s="15" t="s">
        <v>105</v>
      </c>
      <c r="D48" s="14"/>
      <c r="E48" s="14"/>
      <c r="F48" s="14"/>
      <c r="G48" s="14">
        <v>2</v>
      </c>
      <c r="H48" s="14"/>
      <c r="I48" s="14"/>
      <c r="J48" s="14"/>
      <c r="K48" s="14"/>
      <c r="L48" s="14"/>
      <c r="M48" s="14"/>
      <c r="N48" s="14"/>
      <c r="O48" s="14"/>
      <c r="P48" s="14"/>
      <c r="Q48" s="14"/>
      <c r="R48" s="14">
        <v>2</v>
      </c>
      <c r="S48" s="14"/>
      <c r="T48" s="14"/>
      <c r="U48" s="14"/>
      <c r="V48" s="14"/>
      <c r="W48" s="14"/>
      <c r="X48" s="14"/>
      <c r="Y48" s="14"/>
      <c r="Z48" s="14"/>
      <c r="AA48" s="14">
        <v>2</v>
      </c>
      <c r="AB48" s="14"/>
      <c r="AC48" s="14"/>
      <c r="AD48" s="14"/>
      <c r="AE48" s="14"/>
      <c r="AF48" s="14"/>
      <c r="AG48" s="14">
        <v>2</v>
      </c>
      <c r="AH48" s="14"/>
      <c r="AI48" s="14">
        <v>1</v>
      </c>
      <c r="AJ48" s="14"/>
      <c r="AK48" s="14"/>
      <c r="AL48" s="14"/>
      <c r="AM48" s="14"/>
      <c r="AN48" s="14"/>
      <c r="AO48" s="14"/>
      <c r="AP48" s="14"/>
      <c r="AQ48" s="14"/>
      <c r="AR48" s="14"/>
      <c r="AS48" s="14">
        <v>1</v>
      </c>
      <c r="AT48" s="14">
        <v>1</v>
      </c>
      <c r="AU48" s="14">
        <v>1</v>
      </c>
      <c r="AV48" s="14">
        <v>1</v>
      </c>
      <c r="AW48" s="14">
        <v>1</v>
      </c>
      <c r="AX48" s="14">
        <v>1</v>
      </c>
      <c r="AY48" s="14">
        <v>1</v>
      </c>
      <c r="AZ48" s="14"/>
    </row>
    <row r="49" spans="1:52" x14ac:dyDescent="0.3">
      <c r="A49" s="15" t="str">
        <f>VLOOKUP($C49,[1]VLookup!$F$15:$H$215,3,FALSE)</f>
        <v>4 MOGELIJK MAKEN</v>
      </c>
      <c r="B49" s="15" t="str">
        <f>VLOOKUP($C49,[1]VLookup!$F$15:$H$215,2,FALSE)</f>
        <v>4.4 INFORMATIE EDUCATIE</v>
      </c>
      <c r="C49" s="15" t="s">
        <v>106</v>
      </c>
      <c r="D49" s="14"/>
      <c r="E49" s="14"/>
      <c r="F49" s="14"/>
      <c r="G49" s="14"/>
      <c r="H49" s="14"/>
      <c r="I49" s="14"/>
      <c r="J49" s="14"/>
      <c r="K49" s="14"/>
      <c r="L49" s="14"/>
      <c r="M49" s="14"/>
      <c r="N49" s="14"/>
      <c r="O49" s="14"/>
      <c r="P49" s="14"/>
      <c r="Q49" s="14"/>
      <c r="R49" s="14"/>
      <c r="S49" s="14"/>
      <c r="T49" s="14">
        <v>1</v>
      </c>
      <c r="U49" s="14"/>
      <c r="V49" s="14"/>
      <c r="W49" s="14"/>
      <c r="X49" s="14"/>
      <c r="Y49" s="14">
        <v>1</v>
      </c>
      <c r="Z49" s="14"/>
      <c r="AA49" s="14">
        <v>1</v>
      </c>
      <c r="AB49" s="14"/>
      <c r="AC49" s="14"/>
      <c r="AD49" s="14"/>
      <c r="AE49" s="14"/>
      <c r="AF49" s="14"/>
      <c r="AG49" s="14">
        <v>2</v>
      </c>
      <c r="AH49" s="14"/>
      <c r="AI49" s="14"/>
      <c r="AJ49" s="14"/>
      <c r="AK49" s="14">
        <v>2</v>
      </c>
      <c r="AL49" s="14"/>
      <c r="AM49" s="14"/>
      <c r="AN49" s="14">
        <v>2</v>
      </c>
      <c r="AO49" s="14"/>
      <c r="AP49" s="14">
        <v>2</v>
      </c>
      <c r="AQ49" s="14"/>
      <c r="AR49" s="14"/>
      <c r="AS49" s="14">
        <v>1</v>
      </c>
      <c r="AT49" s="14">
        <v>1</v>
      </c>
      <c r="AU49" s="14">
        <v>1</v>
      </c>
      <c r="AV49" s="14">
        <v>1</v>
      </c>
      <c r="AW49" s="14">
        <v>1</v>
      </c>
      <c r="AX49" s="14">
        <v>1</v>
      </c>
      <c r="AY49" s="14">
        <v>1</v>
      </c>
      <c r="AZ49" s="14"/>
    </row>
    <row r="50" spans="1:52" x14ac:dyDescent="0.3">
      <c r="A50" s="15" t="str">
        <f>VLOOKUP($C50,[1]VLookup!$F$15:$H$215,3,FALSE)</f>
        <v>4 MOGELIJK MAKEN</v>
      </c>
      <c r="B50" s="15" t="str">
        <f>VLOOKUP($C50,[1]VLookup!$F$15:$H$215,2,FALSE)</f>
        <v>4.4 INFORMATIE EDUCATIE</v>
      </c>
      <c r="C50" s="15" t="s">
        <v>107</v>
      </c>
      <c r="D50" s="14"/>
      <c r="E50" s="14"/>
      <c r="F50" s="14"/>
      <c r="G50" s="14"/>
      <c r="H50" s="14"/>
      <c r="I50" s="14"/>
      <c r="J50" s="14"/>
      <c r="K50" s="14"/>
      <c r="L50" s="14"/>
      <c r="M50" s="14"/>
      <c r="N50" s="14"/>
      <c r="O50" s="14"/>
      <c r="P50" s="14"/>
      <c r="Q50" s="14"/>
      <c r="R50" s="14"/>
      <c r="S50" s="14"/>
      <c r="T50" s="14"/>
      <c r="U50" s="14"/>
      <c r="V50" s="14"/>
      <c r="W50" s="14"/>
      <c r="X50" s="14"/>
      <c r="Y50" s="14"/>
      <c r="Z50" s="14"/>
      <c r="AA50" s="14">
        <v>2</v>
      </c>
      <c r="AB50" s="14"/>
      <c r="AC50" s="14"/>
      <c r="AD50" s="14"/>
      <c r="AE50" s="14"/>
      <c r="AF50" s="14"/>
      <c r="AG50" s="14">
        <v>2</v>
      </c>
      <c r="AH50" s="14"/>
      <c r="AI50" s="14"/>
      <c r="AJ50" s="14"/>
      <c r="AK50" s="14"/>
      <c r="AL50" s="14"/>
      <c r="AM50" s="14"/>
      <c r="AN50" s="14"/>
      <c r="AO50" s="14">
        <v>2</v>
      </c>
      <c r="AP50" s="14">
        <v>2</v>
      </c>
      <c r="AQ50" s="14">
        <v>2</v>
      </c>
      <c r="AR50" s="14"/>
      <c r="AS50" s="14">
        <v>1</v>
      </c>
      <c r="AT50" s="14">
        <v>1</v>
      </c>
      <c r="AU50" s="14">
        <v>1</v>
      </c>
      <c r="AV50" s="14">
        <v>1</v>
      </c>
      <c r="AW50" s="14">
        <v>1</v>
      </c>
      <c r="AX50" s="14">
        <v>1</v>
      </c>
      <c r="AY50" s="14">
        <v>1</v>
      </c>
      <c r="AZ50" s="14"/>
    </row>
    <row r="51" spans="1:52" x14ac:dyDescent="0.3">
      <c r="A51" s="15" t="str">
        <f>VLOOKUP($C51,[1]VLookup!$F$15:$H$215,3,FALSE)</f>
        <v>4 MOGELIJK MAKEN</v>
      </c>
      <c r="B51" s="15" t="str">
        <f>VLOOKUP($C51,[1]VLookup!$F$15:$H$215,2,FALSE)</f>
        <v>4.5 AGILE (SAFe) EIGENAARS</v>
      </c>
      <c r="C51" s="15" t="s">
        <v>108</v>
      </c>
      <c r="D51" s="14">
        <v>1</v>
      </c>
      <c r="E51" s="14">
        <v>2</v>
      </c>
      <c r="F51" s="14">
        <v>2</v>
      </c>
      <c r="G51" s="14">
        <v>2</v>
      </c>
      <c r="H51" s="14"/>
      <c r="I51" s="14"/>
      <c r="J51" s="14"/>
      <c r="K51" s="14">
        <v>2</v>
      </c>
      <c r="L51" s="14"/>
      <c r="M51" s="14">
        <v>2</v>
      </c>
      <c r="N51" s="14"/>
      <c r="O51" s="14"/>
      <c r="P51" s="14">
        <v>1</v>
      </c>
      <c r="Q51" s="14"/>
      <c r="R51" s="14">
        <v>1</v>
      </c>
      <c r="S51" s="14"/>
      <c r="T51" s="14"/>
      <c r="U51" s="14">
        <v>1</v>
      </c>
      <c r="V51" s="14">
        <v>1</v>
      </c>
      <c r="W51" s="14"/>
      <c r="X51" s="14"/>
      <c r="Y51" s="14"/>
      <c r="Z51" s="14">
        <v>1</v>
      </c>
      <c r="AA51" s="14"/>
      <c r="AB51" s="14"/>
      <c r="AC51" s="14">
        <v>3</v>
      </c>
      <c r="AD51" s="14"/>
      <c r="AE51" s="14"/>
      <c r="AF51" s="14"/>
      <c r="AG51" s="14"/>
      <c r="AH51" s="14">
        <v>2</v>
      </c>
      <c r="AI51" s="14">
        <v>2</v>
      </c>
      <c r="AJ51" s="14">
        <v>2</v>
      </c>
      <c r="AK51" s="14">
        <v>2</v>
      </c>
      <c r="AL51" s="14">
        <v>2</v>
      </c>
      <c r="AM51" s="14"/>
      <c r="AN51" s="14">
        <v>2</v>
      </c>
      <c r="AO51" s="14">
        <v>2</v>
      </c>
      <c r="AP51" s="14"/>
      <c r="AQ51" s="14"/>
      <c r="AR51" s="14"/>
      <c r="AS51" s="14">
        <v>1</v>
      </c>
      <c r="AT51" s="14">
        <v>1</v>
      </c>
      <c r="AU51" s="14">
        <v>1</v>
      </c>
      <c r="AV51" s="14">
        <v>1</v>
      </c>
      <c r="AW51" s="14">
        <v>1</v>
      </c>
      <c r="AX51" s="14">
        <v>1</v>
      </c>
      <c r="AY51" s="14">
        <v>1</v>
      </c>
      <c r="AZ51" s="14"/>
    </row>
    <row r="52" spans="1:52" x14ac:dyDescent="0.3">
      <c r="A52" s="15" t="str">
        <f>VLOOKUP($C52,[1]VLookup!$F$15:$H$215,3,FALSE)</f>
        <v>4 MOGELIJK MAKEN</v>
      </c>
      <c r="B52" s="15" t="str">
        <f>VLOOKUP($C52,[1]VLookup!$F$15:$H$215,2,FALSE)</f>
        <v>4.5 AGILE (SAFe) EIGENAARS</v>
      </c>
      <c r="C52" s="15" t="s">
        <v>109</v>
      </c>
      <c r="D52" s="14">
        <v>1</v>
      </c>
      <c r="E52" s="14">
        <v>2</v>
      </c>
      <c r="F52" s="14">
        <v>2</v>
      </c>
      <c r="G52" s="14">
        <v>2</v>
      </c>
      <c r="H52" s="14">
        <v>2</v>
      </c>
      <c r="I52" s="14"/>
      <c r="J52" s="14"/>
      <c r="K52" s="14">
        <v>2</v>
      </c>
      <c r="L52" s="14"/>
      <c r="M52" s="14">
        <v>2</v>
      </c>
      <c r="N52" s="14"/>
      <c r="O52" s="14"/>
      <c r="P52" s="14">
        <v>2</v>
      </c>
      <c r="Q52" s="14"/>
      <c r="R52" s="14">
        <v>1</v>
      </c>
      <c r="S52" s="14"/>
      <c r="T52" s="14"/>
      <c r="U52" s="14">
        <v>1</v>
      </c>
      <c r="V52" s="14">
        <v>1</v>
      </c>
      <c r="W52" s="14">
        <v>1</v>
      </c>
      <c r="X52" s="14"/>
      <c r="Y52" s="14"/>
      <c r="Z52" s="14">
        <v>1</v>
      </c>
      <c r="AA52" s="14"/>
      <c r="AB52" s="14">
        <v>2</v>
      </c>
      <c r="AC52" s="14">
        <v>3</v>
      </c>
      <c r="AD52" s="14"/>
      <c r="AE52" s="14"/>
      <c r="AF52" s="14">
        <v>2</v>
      </c>
      <c r="AG52" s="14"/>
      <c r="AH52" s="14">
        <v>2</v>
      </c>
      <c r="AI52" s="14">
        <v>2</v>
      </c>
      <c r="AJ52" s="14">
        <v>2</v>
      </c>
      <c r="AK52" s="14">
        <v>2</v>
      </c>
      <c r="AL52" s="14">
        <v>2</v>
      </c>
      <c r="AM52" s="14">
        <v>2</v>
      </c>
      <c r="AN52" s="14">
        <v>2</v>
      </c>
      <c r="AO52" s="14">
        <v>2</v>
      </c>
      <c r="AP52" s="14">
        <v>1</v>
      </c>
      <c r="AQ52" s="14">
        <v>2</v>
      </c>
      <c r="AR52" s="14"/>
      <c r="AS52" s="14">
        <v>1</v>
      </c>
      <c r="AT52" s="14">
        <v>1</v>
      </c>
      <c r="AU52" s="14">
        <v>1</v>
      </c>
      <c r="AV52" s="14">
        <v>1</v>
      </c>
      <c r="AW52" s="14">
        <v>1</v>
      </c>
      <c r="AX52" s="14">
        <v>1</v>
      </c>
      <c r="AY52" s="14">
        <v>1</v>
      </c>
      <c r="AZ52" s="14"/>
    </row>
    <row r="53" spans="1:52" x14ac:dyDescent="0.3">
      <c r="A53" s="15" t="str">
        <f>VLOOKUP($C53,[1]VLookup!$F$15:$H$215,3,FALSE)</f>
        <v>4 MOGELIJK MAKEN</v>
      </c>
      <c r="B53" s="15" t="str">
        <f>VLOOKUP($C53,[1]VLookup!$F$15:$H$215,2,FALSE)</f>
        <v>4.5 AGILE (SAFe) EIGENAARS</v>
      </c>
      <c r="C53" s="15" t="s">
        <v>110</v>
      </c>
      <c r="D53" s="14">
        <v>1</v>
      </c>
      <c r="E53" s="14">
        <v>1</v>
      </c>
      <c r="F53" s="14">
        <v>1</v>
      </c>
      <c r="G53" s="14">
        <v>1</v>
      </c>
      <c r="H53" s="14">
        <v>1</v>
      </c>
      <c r="I53" s="14"/>
      <c r="J53" s="14"/>
      <c r="K53" s="14">
        <v>1</v>
      </c>
      <c r="L53" s="14">
        <v>1</v>
      </c>
      <c r="M53" s="14">
        <v>2</v>
      </c>
      <c r="N53" s="14"/>
      <c r="O53" s="14"/>
      <c r="P53" s="14"/>
      <c r="Q53" s="14"/>
      <c r="R53" s="14"/>
      <c r="S53" s="14"/>
      <c r="T53" s="14"/>
      <c r="U53" s="14"/>
      <c r="V53" s="14"/>
      <c r="W53" s="14"/>
      <c r="X53" s="14"/>
      <c r="Y53" s="14">
        <v>1</v>
      </c>
      <c r="Z53" s="14">
        <v>1</v>
      </c>
      <c r="AA53" s="14"/>
      <c r="AB53" s="14">
        <v>1</v>
      </c>
      <c r="AC53" s="14">
        <v>3</v>
      </c>
      <c r="AD53" s="14"/>
      <c r="AE53" s="14"/>
      <c r="AF53" s="14">
        <v>1</v>
      </c>
      <c r="AG53" s="14">
        <v>1</v>
      </c>
      <c r="AH53" s="14">
        <v>1</v>
      </c>
      <c r="AI53" s="14">
        <v>1</v>
      </c>
      <c r="AJ53" s="14">
        <v>1</v>
      </c>
      <c r="AK53" s="14">
        <v>1</v>
      </c>
      <c r="AL53" s="14">
        <v>1</v>
      </c>
      <c r="AM53" s="14"/>
      <c r="AN53" s="14">
        <v>1</v>
      </c>
      <c r="AO53" s="14"/>
      <c r="AP53" s="14">
        <v>1</v>
      </c>
      <c r="AQ53" s="14"/>
      <c r="AR53" s="14"/>
      <c r="AS53" s="14">
        <v>1</v>
      </c>
      <c r="AT53" s="14">
        <v>1</v>
      </c>
      <c r="AU53" s="14">
        <v>1</v>
      </c>
      <c r="AV53" s="14">
        <v>1</v>
      </c>
      <c r="AW53" s="14">
        <v>1</v>
      </c>
      <c r="AX53" s="14">
        <v>1</v>
      </c>
      <c r="AY53" s="14">
        <v>1</v>
      </c>
      <c r="AZ53" s="14"/>
    </row>
    <row r="54" spans="1:52" x14ac:dyDescent="0.3">
      <c r="A54" s="15" t="str">
        <f>VLOOKUP($C54,[1]VLookup!$F$15:$H$215,3,FALSE)</f>
        <v>4 MOGELIJK MAKEN</v>
      </c>
      <c r="B54" s="15" t="str">
        <f>VLOOKUP($C54,[1]VLookup!$F$15:$H$215,2,FALSE)</f>
        <v>4.6 UX DESIGN</v>
      </c>
      <c r="C54" s="15" t="s">
        <v>111</v>
      </c>
      <c r="D54" s="14"/>
      <c r="E54" s="14"/>
      <c r="F54" s="14"/>
      <c r="G54" s="14"/>
      <c r="H54" s="14">
        <v>2</v>
      </c>
      <c r="I54" s="14">
        <v>3</v>
      </c>
      <c r="J54" s="14"/>
      <c r="K54" s="14"/>
      <c r="L54" s="14">
        <v>1</v>
      </c>
      <c r="M54" s="14"/>
      <c r="N54" s="14">
        <v>3</v>
      </c>
      <c r="O54" s="14">
        <v>3</v>
      </c>
      <c r="P54" s="14"/>
      <c r="Q54" s="14"/>
      <c r="R54" s="14"/>
      <c r="S54" s="14"/>
      <c r="T54" s="14">
        <v>3</v>
      </c>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v>1</v>
      </c>
      <c r="AT54" s="14">
        <v>1</v>
      </c>
      <c r="AU54" s="14">
        <v>1</v>
      </c>
      <c r="AV54" s="14">
        <v>1</v>
      </c>
      <c r="AW54" s="14">
        <v>1</v>
      </c>
      <c r="AX54" s="14">
        <v>1</v>
      </c>
      <c r="AY54" s="14">
        <v>1</v>
      </c>
      <c r="AZ54" s="14"/>
    </row>
    <row r="55" spans="1:52" x14ac:dyDescent="0.3">
      <c r="A55" s="15" t="str">
        <f>VLOOKUP($C55,[1]VLookup!$F$15:$H$215,3,FALSE)</f>
        <v>4 MOGELIJK MAKEN</v>
      </c>
      <c r="B55" s="15" t="str">
        <f>VLOOKUP($C55,[1]VLookup!$F$15:$H$215,2,FALSE)</f>
        <v>4.6 UX DESIGN</v>
      </c>
      <c r="C55" s="15" t="s">
        <v>112</v>
      </c>
      <c r="D55" s="14"/>
      <c r="E55" s="14"/>
      <c r="F55" s="14"/>
      <c r="G55" s="14"/>
      <c r="H55" s="14">
        <v>2</v>
      </c>
      <c r="I55" s="14"/>
      <c r="J55" s="14">
        <v>1</v>
      </c>
      <c r="K55" s="14"/>
      <c r="L55" s="14">
        <v>1</v>
      </c>
      <c r="M55" s="14">
        <v>3</v>
      </c>
      <c r="N55" s="14">
        <v>3</v>
      </c>
      <c r="O55" s="14">
        <v>3</v>
      </c>
      <c r="P55" s="14"/>
      <c r="Q55" s="14"/>
      <c r="R55" s="14"/>
      <c r="S55" s="14">
        <v>2</v>
      </c>
      <c r="T55" s="14">
        <v>3</v>
      </c>
      <c r="U55" s="14"/>
      <c r="V55" s="14"/>
      <c r="W55" s="14"/>
      <c r="X55" s="14"/>
      <c r="Y55" s="14"/>
      <c r="Z55" s="14"/>
      <c r="AA55" s="14"/>
      <c r="AB55" s="14"/>
      <c r="AC55" s="14"/>
      <c r="AD55" s="14">
        <v>3</v>
      </c>
      <c r="AE55" s="14">
        <v>4</v>
      </c>
      <c r="AF55" s="14"/>
      <c r="AG55" s="14"/>
      <c r="AH55" s="14"/>
      <c r="AI55" s="14"/>
      <c r="AJ55" s="14"/>
      <c r="AK55" s="14"/>
      <c r="AL55" s="14"/>
      <c r="AM55" s="14"/>
      <c r="AN55" s="14"/>
      <c r="AO55" s="14"/>
      <c r="AP55" s="14"/>
      <c r="AQ55" s="14"/>
      <c r="AR55" s="14"/>
      <c r="AS55" s="14">
        <v>1</v>
      </c>
      <c r="AT55" s="14">
        <v>1</v>
      </c>
      <c r="AU55" s="14">
        <v>1</v>
      </c>
      <c r="AV55" s="14">
        <v>1</v>
      </c>
      <c r="AW55" s="14">
        <v>1</v>
      </c>
      <c r="AX55" s="14">
        <v>1</v>
      </c>
      <c r="AY55" s="14">
        <v>1</v>
      </c>
      <c r="AZ55" s="14"/>
    </row>
    <row r="56" spans="1:52" x14ac:dyDescent="0.3">
      <c r="A56" s="16" t="str">
        <f>VLOOKUP($C56,[1]VLookup!$F$15:$H$215,3,FALSE)</f>
        <v>4 MOGELIJK MAKEN</v>
      </c>
      <c r="B56" s="16" t="str">
        <f>VLOOKUP($C56,[1]VLookup!$F$15:$H$215,2,FALSE)</f>
        <v>4.6 UX DESIGN</v>
      </c>
      <c r="C56" s="16" t="s">
        <v>113</v>
      </c>
      <c r="D56" s="14"/>
      <c r="E56" s="14"/>
      <c r="F56" s="14"/>
      <c r="G56" s="14"/>
      <c r="H56" s="14"/>
      <c r="I56" s="14"/>
      <c r="J56" s="14">
        <v>2</v>
      </c>
      <c r="K56" s="14"/>
      <c r="L56" s="14">
        <v>1</v>
      </c>
      <c r="M56" s="14">
        <v>3</v>
      </c>
      <c r="N56" s="14">
        <v>3</v>
      </c>
      <c r="O56" s="14"/>
      <c r="P56" s="14">
        <v>4</v>
      </c>
      <c r="Q56" s="14"/>
      <c r="R56" s="14"/>
      <c r="S56" s="14"/>
      <c r="T56" s="14">
        <v>3</v>
      </c>
      <c r="U56" s="14"/>
      <c r="V56" s="14"/>
      <c r="W56" s="14"/>
      <c r="X56" s="14"/>
      <c r="Y56" s="14"/>
      <c r="Z56" s="14"/>
      <c r="AA56" s="14"/>
      <c r="AB56" s="14"/>
      <c r="AC56" s="14"/>
      <c r="AD56" s="14"/>
      <c r="AE56" s="14">
        <v>4</v>
      </c>
      <c r="AF56" s="14"/>
      <c r="AG56" s="14"/>
      <c r="AH56" s="14"/>
      <c r="AI56" s="14"/>
      <c r="AJ56" s="14"/>
      <c r="AK56" s="14"/>
      <c r="AL56" s="14"/>
      <c r="AM56" s="14"/>
      <c r="AN56" s="14"/>
      <c r="AO56" s="14"/>
      <c r="AP56" s="14"/>
      <c r="AQ56" s="14"/>
      <c r="AR56" s="14"/>
      <c r="AS56" s="14">
        <v>1</v>
      </c>
      <c r="AT56" s="14">
        <v>1</v>
      </c>
      <c r="AU56" s="14">
        <v>1</v>
      </c>
      <c r="AV56" s="14">
        <v>1</v>
      </c>
      <c r="AW56" s="14">
        <v>1</v>
      </c>
      <c r="AX56" s="14">
        <v>1</v>
      </c>
      <c r="AY56" s="14">
        <v>1</v>
      </c>
      <c r="AZ56" s="14"/>
    </row>
    <row r="57" spans="1:52" ht="28.8" x14ac:dyDescent="0.3">
      <c r="A57" s="12" t="str">
        <f>VLOOKUP($C57,[1]VLookup!$F$15:$H$215,3,FALSE)</f>
        <v>5 STUREN</v>
      </c>
      <c r="B57" s="17" t="str">
        <f>VLOOKUP($C57,[1]VLookup!$F$15:$H$215,2,FALSE)</f>
        <v>5.1 PROJECT, PROGRAMMA- EN PORTFOLIOMANAGEMENT</v>
      </c>
      <c r="C57" s="12" t="s">
        <v>114</v>
      </c>
      <c r="D57" s="14">
        <v>1</v>
      </c>
      <c r="E57" s="14"/>
      <c r="F57" s="14"/>
      <c r="G57" s="14"/>
      <c r="H57" s="14"/>
      <c r="I57" s="14"/>
      <c r="J57" s="14"/>
      <c r="K57" s="14">
        <v>1</v>
      </c>
      <c r="L57" s="14">
        <v>1</v>
      </c>
      <c r="M57" s="14"/>
      <c r="N57" s="14"/>
      <c r="O57" s="14"/>
      <c r="P57" s="14"/>
      <c r="Q57" s="14"/>
      <c r="R57" s="14"/>
      <c r="S57" s="14"/>
      <c r="T57" s="14"/>
      <c r="U57" s="14">
        <v>2</v>
      </c>
      <c r="V57" s="14"/>
      <c r="W57" s="14"/>
      <c r="X57" s="14"/>
      <c r="Y57" s="14"/>
      <c r="Z57" s="14"/>
      <c r="AA57" s="14"/>
      <c r="AB57" s="14"/>
      <c r="AC57" s="14">
        <v>3</v>
      </c>
      <c r="AD57" s="14"/>
      <c r="AE57" s="14"/>
      <c r="AF57" s="14">
        <v>3</v>
      </c>
      <c r="AG57" s="14"/>
      <c r="AH57" s="14">
        <v>2</v>
      </c>
      <c r="AI57" s="14">
        <v>2</v>
      </c>
      <c r="AJ57" s="14"/>
      <c r="AK57" s="14">
        <v>3</v>
      </c>
      <c r="AL57" s="14">
        <v>3</v>
      </c>
      <c r="AM57" s="14"/>
      <c r="AN57" s="14"/>
      <c r="AO57" s="14">
        <v>3</v>
      </c>
      <c r="AP57" s="14">
        <v>2</v>
      </c>
      <c r="AQ57" s="14"/>
      <c r="AR57" s="14">
        <v>1</v>
      </c>
      <c r="AS57" s="14">
        <v>1</v>
      </c>
      <c r="AT57" s="14">
        <v>1</v>
      </c>
      <c r="AU57" s="14">
        <v>1</v>
      </c>
      <c r="AV57" s="14">
        <v>1</v>
      </c>
      <c r="AW57" s="14">
        <v>1</v>
      </c>
      <c r="AX57" s="14">
        <v>1</v>
      </c>
      <c r="AY57" s="14">
        <v>1</v>
      </c>
      <c r="AZ57" s="14"/>
    </row>
    <row r="58" spans="1:52" ht="28.8" x14ac:dyDescent="0.3">
      <c r="A58" s="12" t="str">
        <f>VLOOKUP($C58,[1]VLookup!$F$15:$H$215,3,FALSE)</f>
        <v>5 STUREN</v>
      </c>
      <c r="B58" s="17" t="str">
        <f>VLOOKUP($C58,[1]VLookup!$F$15:$H$215,2,FALSE)</f>
        <v>5.1 PROJECT, PROGRAMMA- EN PORTFOLIOMANAGEMENT</v>
      </c>
      <c r="C58" s="12" t="s">
        <v>115</v>
      </c>
      <c r="D58" s="14">
        <v>1</v>
      </c>
      <c r="E58" s="14"/>
      <c r="F58" s="14">
        <v>2</v>
      </c>
      <c r="G58" s="14"/>
      <c r="H58" s="14"/>
      <c r="I58" s="14"/>
      <c r="J58" s="14"/>
      <c r="K58" s="14">
        <v>2</v>
      </c>
      <c r="L58" s="14">
        <v>1</v>
      </c>
      <c r="M58" s="14"/>
      <c r="N58" s="14"/>
      <c r="O58" s="14"/>
      <c r="P58" s="14"/>
      <c r="Q58" s="14"/>
      <c r="R58" s="14"/>
      <c r="S58" s="14"/>
      <c r="T58" s="14"/>
      <c r="U58" s="14">
        <v>1</v>
      </c>
      <c r="V58" s="14"/>
      <c r="W58" s="14"/>
      <c r="X58" s="14"/>
      <c r="Y58" s="14"/>
      <c r="Z58" s="14"/>
      <c r="AA58" s="14"/>
      <c r="AB58" s="14">
        <v>2</v>
      </c>
      <c r="AC58" s="14">
        <v>3</v>
      </c>
      <c r="AD58" s="14"/>
      <c r="AE58" s="14"/>
      <c r="AF58" s="14">
        <v>2</v>
      </c>
      <c r="AG58" s="14"/>
      <c r="AH58" s="14">
        <v>2</v>
      </c>
      <c r="AI58" s="14">
        <v>2</v>
      </c>
      <c r="AJ58" s="14">
        <v>2</v>
      </c>
      <c r="AK58" s="14">
        <v>2</v>
      </c>
      <c r="AL58" s="14">
        <v>2</v>
      </c>
      <c r="AM58" s="14"/>
      <c r="AN58" s="14">
        <v>2</v>
      </c>
      <c r="AO58" s="14">
        <v>2</v>
      </c>
      <c r="AP58" s="14">
        <v>2</v>
      </c>
      <c r="AQ58" s="14"/>
      <c r="AR58" s="14">
        <v>1</v>
      </c>
      <c r="AS58" s="14">
        <v>1</v>
      </c>
      <c r="AT58" s="14">
        <v>1</v>
      </c>
      <c r="AU58" s="14">
        <v>1</v>
      </c>
      <c r="AV58" s="14">
        <v>1</v>
      </c>
      <c r="AW58" s="14">
        <v>1</v>
      </c>
      <c r="AX58" s="14">
        <v>1</v>
      </c>
      <c r="AY58" s="14">
        <v>1</v>
      </c>
      <c r="AZ58" s="14"/>
    </row>
    <row r="59" spans="1:52" ht="28.8" x14ac:dyDescent="0.3">
      <c r="A59" s="12" t="str">
        <f>VLOOKUP($C59,[1]VLookup!$F$15:$H$215,3,FALSE)</f>
        <v>5 STUREN</v>
      </c>
      <c r="B59" s="17" t="str">
        <f>VLOOKUP($C59,[1]VLookup!$F$15:$H$215,2,FALSE)</f>
        <v>5.1 PROJECT, PROGRAMMA- EN PORTFOLIOMANAGEMENT</v>
      </c>
      <c r="C59" s="12" t="s">
        <v>116</v>
      </c>
      <c r="D59" s="14">
        <v>1</v>
      </c>
      <c r="E59" s="14">
        <v>2</v>
      </c>
      <c r="F59" s="14">
        <v>2</v>
      </c>
      <c r="G59" s="14"/>
      <c r="H59" s="14"/>
      <c r="I59" s="14"/>
      <c r="J59" s="14"/>
      <c r="K59" s="14">
        <v>2</v>
      </c>
      <c r="L59" s="14">
        <v>1</v>
      </c>
      <c r="M59" s="14"/>
      <c r="N59" s="14"/>
      <c r="O59" s="14"/>
      <c r="P59" s="14"/>
      <c r="Q59" s="14"/>
      <c r="R59" s="14"/>
      <c r="S59" s="14"/>
      <c r="T59" s="14"/>
      <c r="U59" s="14">
        <v>1</v>
      </c>
      <c r="V59" s="14"/>
      <c r="W59" s="14"/>
      <c r="X59" s="14"/>
      <c r="Y59" s="14">
        <v>1</v>
      </c>
      <c r="Z59" s="14">
        <v>1</v>
      </c>
      <c r="AA59" s="14"/>
      <c r="AB59" s="14">
        <v>2</v>
      </c>
      <c r="AC59" s="14">
        <v>3</v>
      </c>
      <c r="AD59" s="14"/>
      <c r="AE59" s="14"/>
      <c r="AF59" s="14">
        <v>2</v>
      </c>
      <c r="AG59" s="14"/>
      <c r="AH59" s="14">
        <v>2</v>
      </c>
      <c r="AI59" s="14">
        <v>2</v>
      </c>
      <c r="AJ59" s="14">
        <v>2</v>
      </c>
      <c r="AK59" s="14">
        <v>2</v>
      </c>
      <c r="AL59" s="14">
        <v>2</v>
      </c>
      <c r="AM59" s="14"/>
      <c r="AN59" s="14">
        <v>2</v>
      </c>
      <c r="AO59" s="14">
        <v>2</v>
      </c>
      <c r="AP59" s="14">
        <v>2</v>
      </c>
      <c r="AQ59" s="14"/>
      <c r="AR59" s="14">
        <v>1</v>
      </c>
      <c r="AS59" s="14">
        <v>1</v>
      </c>
      <c r="AT59" s="14">
        <v>1</v>
      </c>
      <c r="AU59" s="14">
        <v>1</v>
      </c>
      <c r="AV59" s="14">
        <v>1</v>
      </c>
      <c r="AW59" s="14">
        <v>1</v>
      </c>
      <c r="AX59" s="14">
        <v>1</v>
      </c>
      <c r="AY59" s="14">
        <v>1</v>
      </c>
      <c r="AZ59" s="14"/>
    </row>
    <row r="60" spans="1:52" ht="28.8" x14ac:dyDescent="0.3">
      <c r="A60" s="12" t="str">
        <f>VLOOKUP($C60,[1]VLookup!$F$15:$H$215,3,FALSE)</f>
        <v>5 STUREN</v>
      </c>
      <c r="B60" s="17" t="str">
        <f>VLOOKUP($C60,[1]VLookup!$F$15:$H$215,2,FALSE)</f>
        <v>5.1 PROJECT, PROGRAMMA- EN PORTFOLIOMANAGEMENT</v>
      </c>
      <c r="C60" s="12" t="s">
        <v>117</v>
      </c>
      <c r="D60" s="14">
        <v>1</v>
      </c>
      <c r="E60" s="14"/>
      <c r="F60" s="14">
        <v>2</v>
      </c>
      <c r="G60" s="14">
        <v>2</v>
      </c>
      <c r="H60" s="14"/>
      <c r="I60" s="14"/>
      <c r="J60" s="14"/>
      <c r="K60" s="14">
        <v>2</v>
      </c>
      <c r="L60" s="14">
        <v>1</v>
      </c>
      <c r="M60" s="14"/>
      <c r="N60" s="14"/>
      <c r="O60" s="14"/>
      <c r="P60" s="14"/>
      <c r="Q60" s="14"/>
      <c r="R60" s="14"/>
      <c r="S60" s="14"/>
      <c r="T60" s="14"/>
      <c r="U60" s="14">
        <v>1</v>
      </c>
      <c r="V60" s="14"/>
      <c r="W60" s="14"/>
      <c r="X60" s="14"/>
      <c r="Y60" s="14"/>
      <c r="Z60" s="14"/>
      <c r="AA60" s="14"/>
      <c r="AB60" s="14"/>
      <c r="AC60" s="14">
        <v>3</v>
      </c>
      <c r="AD60" s="14"/>
      <c r="AE60" s="14"/>
      <c r="AF60" s="14"/>
      <c r="AG60" s="14"/>
      <c r="AH60" s="14"/>
      <c r="AI60" s="14">
        <v>2</v>
      </c>
      <c r="AJ60" s="14">
        <v>2</v>
      </c>
      <c r="AK60" s="14">
        <v>2</v>
      </c>
      <c r="AL60" s="14">
        <v>2</v>
      </c>
      <c r="AM60" s="14"/>
      <c r="AN60" s="14">
        <v>2</v>
      </c>
      <c r="AO60" s="14"/>
      <c r="AP60" s="14"/>
      <c r="AQ60" s="14"/>
      <c r="AR60" s="14"/>
      <c r="AS60" s="14">
        <v>1</v>
      </c>
      <c r="AT60" s="14">
        <v>1</v>
      </c>
      <c r="AU60" s="14">
        <v>1</v>
      </c>
      <c r="AV60" s="14">
        <v>1</v>
      </c>
      <c r="AW60" s="14">
        <v>1</v>
      </c>
      <c r="AX60" s="14">
        <v>1</v>
      </c>
      <c r="AY60" s="14">
        <v>1</v>
      </c>
      <c r="AZ60" s="14"/>
    </row>
    <row r="61" spans="1:52" x14ac:dyDescent="0.3">
      <c r="A61" s="12" t="str">
        <f>VLOOKUP($C61,[1]VLookup!$F$15:$H$215,3,FALSE)</f>
        <v>5 STUREN</v>
      </c>
      <c r="B61" s="12" t="str">
        <f>VLOOKUP($C61,[1]VLookup!$F$15:$H$215,2,FALSE)</f>
        <v>5.2  AGILE (SAFe) FACILITATORS</v>
      </c>
      <c r="C61" s="12" t="s">
        <v>118</v>
      </c>
      <c r="D61" s="14"/>
      <c r="E61" s="14"/>
      <c r="F61" s="14"/>
      <c r="G61" s="14"/>
      <c r="H61" s="14"/>
      <c r="I61" s="14"/>
      <c r="J61" s="14"/>
      <c r="K61" s="14">
        <v>1</v>
      </c>
      <c r="L61" s="14"/>
      <c r="M61" s="14"/>
      <c r="N61" s="14"/>
      <c r="O61" s="14"/>
      <c r="P61" s="14">
        <v>2</v>
      </c>
      <c r="Q61" s="14"/>
      <c r="R61" s="14"/>
      <c r="S61" s="14"/>
      <c r="T61" s="14"/>
      <c r="U61" s="14"/>
      <c r="V61" s="14"/>
      <c r="W61" s="14">
        <v>2</v>
      </c>
      <c r="X61" s="14"/>
      <c r="Y61" s="14"/>
      <c r="Z61" s="14"/>
      <c r="AA61" s="14">
        <v>2</v>
      </c>
      <c r="AB61" s="14"/>
      <c r="AC61" s="14"/>
      <c r="AD61" s="14"/>
      <c r="AE61" s="14"/>
      <c r="AF61" s="14"/>
      <c r="AG61" s="14">
        <v>2</v>
      </c>
      <c r="AH61" s="14">
        <v>1</v>
      </c>
      <c r="AI61" s="14"/>
      <c r="AJ61" s="14"/>
      <c r="AK61" s="14">
        <v>2</v>
      </c>
      <c r="AL61" s="14"/>
      <c r="AM61" s="14">
        <v>1</v>
      </c>
      <c r="AN61" s="14">
        <v>1</v>
      </c>
      <c r="AO61" s="14">
        <v>2</v>
      </c>
      <c r="AP61" s="14"/>
      <c r="AQ61" s="14"/>
      <c r="AR61" s="14"/>
      <c r="AS61" s="14">
        <v>1</v>
      </c>
      <c r="AT61" s="14">
        <v>1</v>
      </c>
      <c r="AU61" s="14">
        <v>1</v>
      </c>
      <c r="AV61" s="14">
        <v>1</v>
      </c>
      <c r="AW61" s="14">
        <v>1</v>
      </c>
      <c r="AX61" s="14">
        <v>1</v>
      </c>
      <c r="AY61" s="14">
        <v>1</v>
      </c>
      <c r="AZ61" s="14"/>
    </row>
    <row r="62" spans="1:52" x14ac:dyDescent="0.3">
      <c r="A62" s="12" t="str">
        <f>VLOOKUP($C62,[1]VLookup!$F$15:$H$215,3,FALSE)</f>
        <v>5 STUREN</v>
      </c>
      <c r="B62" s="12" t="str">
        <f>VLOOKUP($C62,[1]VLookup!$F$15:$H$215,2,FALSE)</f>
        <v>5.2  AGILE (SAFe) FACILITATORS</v>
      </c>
      <c r="C62" s="12" t="s">
        <v>119</v>
      </c>
      <c r="D62" s="14"/>
      <c r="E62" s="14"/>
      <c r="F62" s="14"/>
      <c r="G62" s="14">
        <v>2</v>
      </c>
      <c r="H62" s="14"/>
      <c r="I62" s="14"/>
      <c r="J62" s="14"/>
      <c r="K62" s="14"/>
      <c r="L62" s="14"/>
      <c r="M62" s="14"/>
      <c r="N62" s="14"/>
      <c r="O62" s="14"/>
      <c r="P62" s="14"/>
      <c r="Q62" s="14">
        <v>1</v>
      </c>
      <c r="R62" s="14"/>
      <c r="S62" s="14"/>
      <c r="T62" s="14">
        <v>1</v>
      </c>
      <c r="U62" s="14">
        <v>1</v>
      </c>
      <c r="V62" s="14"/>
      <c r="W62" s="14"/>
      <c r="X62" s="14"/>
      <c r="Y62" s="14"/>
      <c r="Z62" s="14"/>
      <c r="AA62" s="14"/>
      <c r="AB62" s="14"/>
      <c r="AC62" s="14"/>
      <c r="AD62" s="14"/>
      <c r="AE62" s="14"/>
      <c r="AF62" s="14"/>
      <c r="AG62" s="14"/>
      <c r="AH62" s="14"/>
      <c r="AI62" s="14">
        <v>2</v>
      </c>
      <c r="AJ62" s="14"/>
      <c r="AK62" s="14">
        <v>2</v>
      </c>
      <c r="AL62" s="14"/>
      <c r="AM62" s="14"/>
      <c r="AN62" s="14"/>
      <c r="AO62" s="14">
        <v>2</v>
      </c>
      <c r="AP62" s="14"/>
      <c r="AQ62" s="14"/>
      <c r="AR62" s="14"/>
      <c r="AS62" s="14">
        <v>1</v>
      </c>
      <c r="AT62" s="14">
        <v>1</v>
      </c>
      <c r="AU62" s="14">
        <v>1</v>
      </c>
      <c r="AV62" s="14">
        <v>1</v>
      </c>
      <c r="AW62" s="14">
        <v>1</v>
      </c>
      <c r="AX62" s="14">
        <v>1</v>
      </c>
      <c r="AY62" s="14">
        <v>1</v>
      </c>
      <c r="AZ62" s="14"/>
    </row>
    <row r="63" spans="1:52" x14ac:dyDescent="0.3">
      <c r="A63" s="12" t="str">
        <f>VLOOKUP($C63,[1]VLookup!$F$15:$H$215,3,FALSE)</f>
        <v>5 STUREN</v>
      </c>
      <c r="B63" s="12" t="str">
        <f>VLOOKUP($C63,[1]VLookup!$F$15:$H$215,2,FALSE)</f>
        <v>5.3 INFORMATIE STRATEGIE</v>
      </c>
      <c r="C63" s="12" t="s">
        <v>120</v>
      </c>
      <c r="D63" s="14">
        <v>1</v>
      </c>
      <c r="E63" s="14"/>
      <c r="F63" s="14">
        <v>2</v>
      </c>
      <c r="G63" s="14"/>
      <c r="H63" s="14"/>
      <c r="I63" s="14"/>
      <c r="J63" s="14"/>
      <c r="K63" s="14"/>
      <c r="L63" s="14">
        <v>1</v>
      </c>
      <c r="M63" s="14"/>
      <c r="N63" s="14"/>
      <c r="O63" s="14"/>
      <c r="P63" s="14"/>
      <c r="Q63" s="14"/>
      <c r="R63" s="14"/>
      <c r="S63" s="14"/>
      <c r="T63" s="14"/>
      <c r="U63" s="14"/>
      <c r="V63" s="14"/>
      <c r="W63" s="14"/>
      <c r="X63" s="14"/>
      <c r="Y63" s="14">
        <v>1</v>
      </c>
      <c r="Z63" s="14">
        <v>1</v>
      </c>
      <c r="AA63" s="14"/>
      <c r="AB63" s="14">
        <v>2</v>
      </c>
      <c r="AC63" s="14"/>
      <c r="AD63" s="14">
        <v>3</v>
      </c>
      <c r="AE63" s="14">
        <v>2</v>
      </c>
      <c r="AF63" s="14">
        <v>2</v>
      </c>
      <c r="AG63" s="14"/>
      <c r="AH63" s="14">
        <v>2</v>
      </c>
      <c r="AI63" s="14">
        <v>2</v>
      </c>
      <c r="AJ63" s="14">
        <v>2</v>
      </c>
      <c r="AK63" s="14">
        <v>2</v>
      </c>
      <c r="AL63" s="14"/>
      <c r="AM63" s="14"/>
      <c r="AN63" s="14"/>
      <c r="AO63" s="14"/>
      <c r="AP63" s="14"/>
      <c r="AQ63" s="14"/>
      <c r="AR63" s="14">
        <v>1</v>
      </c>
      <c r="AS63" s="14">
        <v>1</v>
      </c>
      <c r="AT63" s="14">
        <v>1</v>
      </c>
      <c r="AU63" s="14">
        <v>1</v>
      </c>
      <c r="AV63" s="14">
        <v>1</v>
      </c>
      <c r="AW63" s="14">
        <v>1</v>
      </c>
      <c r="AX63" s="14">
        <v>1</v>
      </c>
      <c r="AY63" s="14">
        <v>1</v>
      </c>
      <c r="AZ63" s="14"/>
    </row>
    <row r="64" spans="1:52" x14ac:dyDescent="0.3">
      <c r="A64" s="12" t="str">
        <f>VLOOKUP($C64,[1]VLookup!$F$15:$H$215,3,FALSE)</f>
        <v>5 STUREN</v>
      </c>
      <c r="B64" s="12" t="str">
        <f>VLOOKUP($C64,[1]VLookup!$F$15:$H$215,2,FALSE)</f>
        <v>5.3 INFORMATIE STRATEGIE</v>
      </c>
      <c r="C64" s="12" t="s">
        <v>121</v>
      </c>
      <c r="D64" s="14">
        <v>1</v>
      </c>
      <c r="E64" s="14"/>
      <c r="F64" s="14"/>
      <c r="G64" s="14">
        <v>2</v>
      </c>
      <c r="H64" s="14">
        <v>2</v>
      </c>
      <c r="I64" s="14">
        <v>1</v>
      </c>
      <c r="J64" s="14"/>
      <c r="K64" s="14">
        <v>2</v>
      </c>
      <c r="L64" s="14">
        <v>1</v>
      </c>
      <c r="M64" s="14"/>
      <c r="N64" s="14">
        <v>1</v>
      </c>
      <c r="O64" s="14"/>
      <c r="P64" s="14"/>
      <c r="Q64" s="14">
        <v>1</v>
      </c>
      <c r="R64" s="14">
        <v>1</v>
      </c>
      <c r="S64" s="14"/>
      <c r="T64" s="14"/>
      <c r="U64" s="14"/>
      <c r="V64" s="14"/>
      <c r="W64" s="14"/>
      <c r="X64" s="14"/>
      <c r="Y64" s="14">
        <v>1</v>
      </c>
      <c r="Z64" s="14">
        <v>1</v>
      </c>
      <c r="AA64" s="14"/>
      <c r="AB64" s="14"/>
      <c r="AC64" s="14"/>
      <c r="AD64" s="14">
        <v>3</v>
      </c>
      <c r="AE64" s="14">
        <v>2</v>
      </c>
      <c r="AF64" s="14"/>
      <c r="AG64" s="14"/>
      <c r="AH64" s="14">
        <v>2</v>
      </c>
      <c r="AI64" s="14">
        <v>2</v>
      </c>
      <c r="AJ64" s="14"/>
      <c r="AK64" s="14"/>
      <c r="AL64" s="14">
        <v>2</v>
      </c>
      <c r="AM64" s="14"/>
      <c r="AN64" s="14"/>
      <c r="AO64" s="14">
        <v>2</v>
      </c>
      <c r="AP64" s="14"/>
      <c r="AQ64" s="14">
        <v>2</v>
      </c>
      <c r="AR64" s="14"/>
      <c r="AS64" s="14">
        <v>1</v>
      </c>
      <c r="AT64" s="14">
        <v>1</v>
      </c>
      <c r="AU64" s="14">
        <v>1</v>
      </c>
      <c r="AV64" s="14">
        <v>1</v>
      </c>
      <c r="AW64" s="14">
        <v>1</v>
      </c>
      <c r="AX64" s="14">
        <v>1</v>
      </c>
      <c r="AY64" s="14">
        <v>1</v>
      </c>
      <c r="AZ64" s="14"/>
    </row>
    <row r="65" spans="1:52" x14ac:dyDescent="0.3">
      <c r="A65" s="12" t="str">
        <f>VLOOKUP($C65,[1]VLookup!$F$15:$H$215,3,FALSE)</f>
        <v>5 STUREN</v>
      </c>
      <c r="B65" s="12" t="str">
        <f>VLOOKUP($C65,[1]VLookup!$F$15:$H$215,2,FALSE)</f>
        <v>5.3 INFORMATIE STRATEGIE</v>
      </c>
      <c r="C65" s="12" t="s">
        <v>122</v>
      </c>
      <c r="D65" s="14">
        <v>1</v>
      </c>
      <c r="E65" s="14"/>
      <c r="F65" s="14"/>
      <c r="G65" s="14"/>
      <c r="H65" s="14">
        <v>1</v>
      </c>
      <c r="I65" s="14">
        <v>1</v>
      </c>
      <c r="J65" s="14"/>
      <c r="K65" s="14">
        <v>2</v>
      </c>
      <c r="L65" s="14"/>
      <c r="M65" s="14"/>
      <c r="N65" s="14"/>
      <c r="O65" s="14"/>
      <c r="P65" s="14"/>
      <c r="Q65" s="14">
        <v>1</v>
      </c>
      <c r="R65" s="14"/>
      <c r="S65" s="14">
        <v>2</v>
      </c>
      <c r="T65" s="14"/>
      <c r="U65" s="14"/>
      <c r="V65" s="14"/>
      <c r="W65" s="14"/>
      <c r="X65" s="14"/>
      <c r="Y65" s="14"/>
      <c r="Z65" s="14"/>
      <c r="AA65" s="14"/>
      <c r="AB65" s="14"/>
      <c r="AC65" s="14"/>
      <c r="AD65" s="14"/>
      <c r="AE65" s="14">
        <v>2</v>
      </c>
      <c r="AF65" s="14"/>
      <c r="AG65" s="14"/>
      <c r="AH65" s="14">
        <v>2</v>
      </c>
      <c r="AI65" s="14">
        <v>2</v>
      </c>
      <c r="AJ65" s="14"/>
      <c r="AK65" s="14"/>
      <c r="AL65" s="14"/>
      <c r="AM65" s="14"/>
      <c r="AN65" s="14"/>
      <c r="AO65" s="14">
        <v>2</v>
      </c>
      <c r="AP65" s="14"/>
      <c r="AQ65" s="14">
        <v>2</v>
      </c>
      <c r="AR65" s="14"/>
      <c r="AS65" s="14">
        <v>1</v>
      </c>
      <c r="AT65" s="14">
        <v>1</v>
      </c>
      <c r="AU65" s="14">
        <v>1</v>
      </c>
      <c r="AV65" s="14">
        <v>1</v>
      </c>
      <c r="AW65" s="14">
        <v>1</v>
      </c>
      <c r="AX65" s="14">
        <v>1</v>
      </c>
      <c r="AY65" s="14">
        <v>1</v>
      </c>
      <c r="AZ65" s="14"/>
    </row>
    <row r="66" spans="1:52" x14ac:dyDescent="0.3">
      <c r="A66" s="12" t="str">
        <f>VLOOKUP($C66,[1]VLookup!$F$15:$H$215,3,FALSE)</f>
        <v>5 STUREN</v>
      </c>
      <c r="B66" s="12" t="str">
        <f>VLOOKUP($C66,[1]VLookup!$F$15:$H$215,2,FALSE)</f>
        <v>5.3 INFORMATIE STRATEGIE</v>
      </c>
      <c r="C66" s="12" t="s">
        <v>123</v>
      </c>
      <c r="D66" s="14">
        <v>1</v>
      </c>
      <c r="E66" s="14"/>
      <c r="F66" s="14"/>
      <c r="G66" s="14"/>
      <c r="H66" s="14">
        <v>1</v>
      </c>
      <c r="I66" s="14">
        <v>1</v>
      </c>
      <c r="J66" s="14"/>
      <c r="K66" s="14">
        <v>2</v>
      </c>
      <c r="L66" s="14"/>
      <c r="M66" s="14"/>
      <c r="N66" s="14"/>
      <c r="O66" s="14"/>
      <c r="P66" s="14"/>
      <c r="Q66" s="14">
        <v>1</v>
      </c>
      <c r="R66" s="14"/>
      <c r="S66" s="14">
        <v>2</v>
      </c>
      <c r="T66" s="14"/>
      <c r="U66" s="14"/>
      <c r="V66" s="14"/>
      <c r="W66" s="14"/>
      <c r="X66" s="14"/>
      <c r="Y66" s="14"/>
      <c r="Z66" s="14"/>
      <c r="AA66" s="14"/>
      <c r="AB66" s="14"/>
      <c r="AC66" s="14"/>
      <c r="AD66" s="14"/>
      <c r="AE66" s="14">
        <v>2</v>
      </c>
      <c r="AF66" s="14"/>
      <c r="AG66" s="14"/>
      <c r="AH66" s="14">
        <v>2</v>
      </c>
      <c r="AI66" s="14">
        <v>2</v>
      </c>
      <c r="AJ66" s="14"/>
      <c r="AK66" s="14"/>
      <c r="AL66" s="14"/>
      <c r="AM66" s="14"/>
      <c r="AN66" s="14"/>
      <c r="AO66" s="14">
        <v>2</v>
      </c>
      <c r="AP66" s="14"/>
      <c r="AQ66" s="14">
        <v>2</v>
      </c>
      <c r="AR66" s="14"/>
      <c r="AS66" s="14">
        <v>1</v>
      </c>
      <c r="AT66" s="14">
        <v>1</v>
      </c>
      <c r="AU66" s="14">
        <v>1</v>
      </c>
      <c r="AV66" s="14">
        <v>1</v>
      </c>
      <c r="AW66" s="14">
        <v>1</v>
      </c>
      <c r="AX66" s="14">
        <v>1</v>
      </c>
      <c r="AY66" s="14">
        <v>1</v>
      </c>
      <c r="AZ66" s="14"/>
    </row>
    <row r="67" spans="1:52" x14ac:dyDescent="0.3">
      <c r="A67" s="12" t="str">
        <f>VLOOKUP($C67,[1]VLookup!$F$15:$H$215,3,FALSE)</f>
        <v>5 STUREN</v>
      </c>
      <c r="B67" s="12" t="str">
        <f>VLOOKUP($C67,[1]VLookup!$F$15:$H$215,2,FALSE)</f>
        <v>5.3 INFORMATIE STRATEGIE</v>
      </c>
      <c r="C67" s="12" t="s">
        <v>124</v>
      </c>
      <c r="D67" s="14">
        <v>1</v>
      </c>
      <c r="E67" s="14"/>
      <c r="F67" s="14"/>
      <c r="G67" s="14"/>
      <c r="H67" s="14"/>
      <c r="I67" s="14"/>
      <c r="J67" s="14"/>
      <c r="K67" s="14"/>
      <c r="L67" s="14"/>
      <c r="M67" s="14"/>
      <c r="N67" s="14"/>
      <c r="O67" s="14"/>
      <c r="P67" s="14"/>
      <c r="Q67" s="14"/>
      <c r="R67" s="14"/>
      <c r="S67" s="14"/>
      <c r="T67" s="14"/>
      <c r="U67" s="14"/>
      <c r="V67" s="14"/>
      <c r="W67" s="14"/>
      <c r="X67" s="14"/>
      <c r="Y67" s="14"/>
      <c r="Z67" s="14">
        <v>1</v>
      </c>
      <c r="AA67" s="14"/>
      <c r="AB67" s="14"/>
      <c r="AC67" s="14"/>
      <c r="AD67" s="14">
        <v>3</v>
      </c>
      <c r="AE67" s="14">
        <v>2</v>
      </c>
      <c r="AF67" s="14"/>
      <c r="AG67" s="14"/>
      <c r="AH67" s="14">
        <v>2</v>
      </c>
      <c r="AI67" s="14">
        <v>2</v>
      </c>
      <c r="AJ67" s="14"/>
      <c r="AK67" s="14">
        <v>3</v>
      </c>
      <c r="AL67" s="14">
        <v>3</v>
      </c>
      <c r="AM67" s="14"/>
      <c r="AN67" s="14"/>
      <c r="AO67" s="14">
        <v>3</v>
      </c>
      <c r="AP67" s="14"/>
      <c r="AQ67" s="14"/>
      <c r="AR67" s="14">
        <v>1</v>
      </c>
      <c r="AS67" s="14">
        <v>1</v>
      </c>
      <c r="AT67" s="14">
        <v>1</v>
      </c>
      <c r="AU67" s="14">
        <v>1</v>
      </c>
      <c r="AV67" s="14">
        <v>1</v>
      </c>
      <c r="AW67" s="14">
        <v>1</v>
      </c>
      <c r="AX67" s="14">
        <v>1</v>
      </c>
      <c r="AY67" s="14">
        <v>1</v>
      </c>
      <c r="AZ67" s="14"/>
    </row>
    <row r="68" spans="1:52" x14ac:dyDescent="0.3">
      <c r="A68" s="12" t="str">
        <f>VLOOKUP($C68,[1]VLookup!$F$15:$H$215,3,FALSE)</f>
        <v>5 STUREN</v>
      </c>
      <c r="B68" s="12" t="str">
        <f>VLOOKUP($C68,[1]VLookup!$F$15:$H$215,2,FALSE)</f>
        <v>5.4 CONTROL</v>
      </c>
      <c r="C68" s="12" t="s">
        <v>125</v>
      </c>
      <c r="D68" s="14">
        <v>1</v>
      </c>
      <c r="E68" s="14"/>
      <c r="F68" s="14"/>
      <c r="G68" s="14"/>
      <c r="H68" s="14"/>
      <c r="I68" s="14"/>
      <c r="J68" s="14"/>
      <c r="K68" s="14"/>
      <c r="L68" s="14"/>
      <c r="M68" s="14"/>
      <c r="N68" s="14"/>
      <c r="O68" s="14"/>
      <c r="P68" s="14"/>
      <c r="Q68" s="14"/>
      <c r="R68" s="14"/>
      <c r="S68" s="14"/>
      <c r="T68" s="14"/>
      <c r="U68" s="14"/>
      <c r="V68" s="14"/>
      <c r="W68" s="14"/>
      <c r="X68" s="14"/>
      <c r="Y68" s="14">
        <v>1</v>
      </c>
      <c r="Z68" s="14">
        <v>1</v>
      </c>
      <c r="AA68" s="14"/>
      <c r="AB68" s="14"/>
      <c r="AC68" s="14"/>
      <c r="AD68" s="14"/>
      <c r="AE68" s="14"/>
      <c r="AF68" s="14"/>
      <c r="AG68" s="14"/>
      <c r="AH68" s="14">
        <v>2</v>
      </c>
      <c r="AI68" s="14"/>
      <c r="AJ68" s="14"/>
      <c r="AK68" s="14"/>
      <c r="AL68" s="14"/>
      <c r="AM68" s="14"/>
      <c r="AN68" s="14"/>
      <c r="AO68" s="14"/>
      <c r="AP68" s="14"/>
      <c r="AQ68" s="14"/>
      <c r="AR68" s="14">
        <v>1</v>
      </c>
      <c r="AS68" s="14">
        <v>1</v>
      </c>
      <c r="AT68" s="14">
        <v>1</v>
      </c>
      <c r="AU68" s="14">
        <v>1</v>
      </c>
      <c r="AV68" s="14">
        <v>1</v>
      </c>
      <c r="AW68" s="14">
        <v>1</v>
      </c>
      <c r="AX68" s="14">
        <v>1</v>
      </c>
      <c r="AY68" s="14">
        <v>1</v>
      </c>
      <c r="AZ68" s="14"/>
    </row>
    <row r="69" spans="1:52" x14ac:dyDescent="0.3">
      <c r="C69" s="18" t="s">
        <v>61</v>
      </c>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row>
    <row r="70" spans="1:52" x14ac:dyDescent="0.3">
      <c r="C70"/>
    </row>
    <row r="71" spans="1:52" x14ac:dyDescent="0.3">
      <c r="C71"/>
    </row>
    <row r="72" spans="1:52" x14ac:dyDescent="0.3">
      <c r="C72"/>
    </row>
    <row r="73" spans="1:52" x14ac:dyDescent="0.3">
      <c r="C73"/>
    </row>
    <row r="74" spans="1:52" x14ac:dyDescent="0.3">
      <c r="C74"/>
    </row>
    <row r="75" spans="1:52" x14ac:dyDescent="0.3">
      <c r="C75"/>
    </row>
    <row r="76" spans="1:52" x14ac:dyDescent="0.3">
      <c r="C76"/>
    </row>
    <row r="77" spans="1:52" x14ac:dyDescent="0.3">
      <c r="C77"/>
    </row>
    <row r="78" spans="1:52" x14ac:dyDescent="0.3">
      <c r="C78"/>
    </row>
    <row r="79" spans="1:52" x14ac:dyDescent="0.3">
      <c r="C79"/>
    </row>
    <row r="80" spans="1:52" x14ac:dyDescent="0.3">
      <c r="C80"/>
    </row>
    <row r="81" spans="3:3" x14ac:dyDescent="0.3">
      <c r="C81"/>
    </row>
    <row r="82" spans="3:3" x14ac:dyDescent="0.3">
      <c r="C82"/>
    </row>
    <row r="83" spans="3:3" x14ac:dyDescent="0.3">
      <c r="C83"/>
    </row>
    <row r="84" spans="3:3" x14ac:dyDescent="0.3">
      <c r="C84"/>
    </row>
    <row r="85" spans="3:3" x14ac:dyDescent="0.3">
      <c r="C85"/>
    </row>
    <row r="86" spans="3:3" x14ac:dyDescent="0.3">
      <c r="C86"/>
    </row>
    <row r="87" spans="3:3" x14ac:dyDescent="0.3">
      <c r="C87"/>
    </row>
    <row r="88" spans="3:3" x14ac:dyDescent="0.3">
      <c r="C88"/>
    </row>
    <row r="89" spans="3:3" x14ac:dyDescent="0.3">
      <c r="C89"/>
    </row>
    <row r="90" spans="3:3" x14ac:dyDescent="0.3">
      <c r="C90"/>
    </row>
    <row r="91" spans="3:3" x14ac:dyDescent="0.3">
      <c r="C91"/>
    </row>
    <row r="92" spans="3:3" x14ac:dyDescent="0.3">
      <c r="C92"/>
    </row>
    <row r="93" spans="3:3" x14ac:dyDescent="0.3">
      <c r="C93"/>
    </row>
    <row r="94" spans="3:3" x14ac:dyDescent="0.3">
      <c r="C94"/>
    </row>
    <row r="95" spans="3:3" x14ac:dyDescent="0.3">
      <c r="C95"/>
    </row>
    <row r="96" spans="3:3" x14ac:dyDescent="0.3">
      <c r="C96"/>
    </row>
    <row r="97" spans="3:3" x14ac:dyDescent="0.3">
      <c r="C97"/>
    </row>
    <row r="98" spans="3:3" x14ac:dyDescent="0.3">
      <c r="C98"/>
    </row>
    <row r="99" spans="3:3" x14ac:dyDescent="0.3">
      <c r="C99"/>
    </row>
    <row r="100" spans="3:3" x14ac:dyDescent="0.3">
      <c r="C100"/>
    </row>
    <row r="101" spans="3:3" x14ac:dyDescent="0.3">
      <c r="C101"/>
    </row>
    <row r="102" spans="3:3" x14ac:dyDescent="0.3">
      <c r="C102"/>
    </row>
    <row r="103" spans="3:3" x14ac:dyDescent="0.3">
      <c r="C103"/>
    </row>
    <row r="104" spans="3:3" x14ac:dyDescent="0.3">
      <c r="C104"/>
    </row>
    <row r="105" spans="3:3" x14ac:dyDescent="0.3">
      <c r="C105"/>
    </row>
    <row r="106" spans="3:3" x14ac:dyDescent="0.3">
      <c r="C106"/>
    </row>
    <row r="107" spans="3:3" x14ac:dyDescent="0.3">
      <c r="C107"/>
    </row>
    <row r="108" spans="3:3" x14ac:dyDescent="0.3">
      <c r="C108"/>
    </row>
    <row r="109" spans="3:3" x14ac:dyDescent="0.3">
      <c r="C109"/>
    </row>
    <row r="110" spans="3:3" x14ac:dyDescent="0.3">
      <c r="C110"/>
    </row>
    <row r="111" spans="3:3" x14ac:dyDescent="0.3">
      <c r="C111"/>
    </row>
    <row r="112" spans="3:3" x14ac:dyDescent="0.3">
      <c r="C112"/>
    </row>
    <row r="113" spans="3:3" x14ac:dyDescent="0.3">
      <c r="C113"/>
    </row>
    <row r="114" spans="3:3" x14ac:dyDescent="0.3">
      <c r="C114"/>
    </row>
    <row r="115" spans="3:3" x14ac:dyDescent="0.3">
      <c r="C115"/>
    </row>
    <row r="116" spans="3:3" x14ac:dyDescent="0.3">
      <c r="C116"/>
    </row>
    <row r="117" spans="3:3" x14ac:dyDescent="0.3">
      <c r="C117"/>
    </row>
    <row r="118" spans="3:3" x14ac:dyDescent="0.3">
      <c r="C118"/>
    </row>
    <row r="119" spans="3:3" x14ac:dyDescent="0.3">
      <c r="C119"/>
    </row>
    <row r="120" spans="3:3" x14ac:dyDescent="0.3">
      <c r="C120"/>
    </row>
    <row r="121" spans="3:3" x14ac:dyDescent="0.3">
      <c r="C121"/>
    </row>
    <row r="122" spans="3:3" x14ac:dyDescent="0.3">
      <c r="C122"/>
    </row>
    <row r="123" spans="3:3" x14ac:dyDescent="0.3">
      <c r="C123"/>
    </row>
    <row r="124" spans="3:3" x14ac:dyDescent="0.3">
      <c r="C124"/>
    </row>
    <row r="125" spans="3:3" x14ac:dyDescent="0.3">
      <c r="C125"/>
    </row>
    <row r="126" spans="3:3" x14ac:dyDescent="0.3">
      <c r="C126"/>
    </row>
    <row r="127" spans="3:3" x14ac:dyDescent="0.3">
      <c r="C127"/>
    </row>
    <row r="128" spans="3:3" x14ac:dyDescent="0.3">
      <c r="C128"/>
    </row>
    <row r="129" spans="3:3" x14ac:dyDescent="0.3">
      <c r="C129"/>
    </row>
    <row r="130" spans="3:3" x14ac:dyDescent="0.3">
      <c r="C130"/>
    </row>
    <row r="131" spans="3:3" x14ac:dyDescent="0.3">
      <c r="C131"/>
    </row>
    <row r="132" spans="3:3" x14ac:dyDescent="0.3">
      <c r="C132"/>
    </row>
    <row r="133" spans="3:3" x14ac:dyDescent="0.3">
      <c r="C133"/>
    </row>
    <row r="134" spans="3:3" x14ac:dyDescent="0.3">
      <c r="C134"/>
    </row>
    <row r="135" spans="3:3" x14ac:dyDescent="0.3">
      <c r="C135"/>
    </row>
    <row r="136" spans="3:3" x14ac:dyDescent="0.3">
      <c r="C136"/>
    </row>
    <row r="137" spans="3:3" x14ac:dyDescent="0.3">
      <c r="C137"/>
    </row>
    <row r="138" spans="3:3" x14ac:dyDescent="0.3">
      <c r="C138"/>
    </row>
    <row r="139" spans="3:3" x14ac:dyDescent="0.3">
      <c r="C139"/>
    </row>
    <row r="140" spans="3:3" x14ac:dyDescent="0.3">
      <c r="C140"/>
    </row>
    <row r="141" spans="3:3" x14ac:dyDescent="0.3">
      <c r="C141"/>
    </row>
    <row r="142" spans="3:3" x14ac:dyDescent="0.3">
      <c r="C142"/>
    </row>
    <row r="143" spans="3:3" x14ac:dyDescent="0.3">
      <c r="C143"/>
    </row>
    <row r="144" spans="3:3" x14ac:dyDescent="0.3">
      <c r="C144"/>
    </row>
    <row r="145" spans="3:3" x14ac:dyDescent="0.3">
      <c r="C145"/>
    </row>
    <row r="146" spans="3:3" x14ac:dyDescent="0.3">
      <c r="C146"/>
    </row>
    <row r="147" spans="3:3" x14ac:dyDescent="0.3">
      <c r="C147"/>
    </row>
    <row r="148" spans="3:3" x14ac:dyDescent="0.3">
      <c r="C148"/>
    </row>
    <row r="149" spans="3:3" x14ac:dyDescent="0.3">
      <c r="C149"/>
    </row>
    <row r="150" spans="3:3" x14ac:dyDescent="0.3">
      <c r="C150"/>
    </row>
    <row r="151" spans="3:3" x14ac:dyDescent="0.3">
      <c r="C151"/>
    </row>
    <row r="152" spans="3:3" x14ac:dyDescent="0.3">
      <c r="C152"/>
    </row>
    <row r="153" spans="3:3" x14ac:dyDescent="0.3">
      <c r="C153"/>
    </row>
    <row r="154" spans="3:3" x14ac:dyDescent="0.3">
      <c r="C154"/>
    </row>
    <row r="155" spans="3:3" x14ac:dyDescent="0.3">
      <c r="C155"/>
    </row>
    <row r="156" spans="3:3" x14ac:dyDescent="0.3">
      <c r="C156"/>
    </row>
    <row r="157" spans="3:3" x14ac:dyDescent="0.3">
      <c r="C157"/>
    </row>
    <row r="158" spans="3:3" x14ac:dyDescent="0.3">
      <c r="C158"/>
    </row>
    <row r="159" spans="3:3" x14ac:dyDescent="0.3">
      <c r="C159"/>
    </row>
    <row r="160" spans="3:3" x14ac:dyDescent="0.3">
      <c r="C160"/>
    </row>
    <row r="161" spans="3:3" x14ac:dyDescent="0.3">
      <c r="C161"/>
    </row>
    <row r="162" spans="3:3" x14ac:dyDescent="0.3">
      <c r="C162"/>
    </row>
    <row r="163" spans="3:3" x14ac:dyDescent="0.3">
      <c r="C163"/>
    </row>
    <row r="164" spans="3:3" x14ac:dyDescent="0.3">
      <c r="C164"/>
    </row>
    <row r="165" spans="3:3" x14ac:dyDescent="0.3">
      <c r="C165"/>
    </row>
    <row r="166" spans="3:3" x14ac:dyDescent="0.3">
      <c r="C166"/>
    </row>
    <row r="167" spans="3:3" x14ac:dyDescent="0.3">
      <c r="C167"/>
    </row>
    <row r="168" spans="3:3" x14ac:dyDescent="0.3">
      <c r="C168"/>
    </row>
    <row r="169" spans="3:3" x14ac:dyDescent="0.3">
      <c r="C169"/>
    </row>
    <row r="170" spans="3:3" x14ac:dyDescent="0.3">
      <c r="C170"/>
    </row>
    <row r="171" spans="3:3" x14ac:dyDescent="0.3">
      <c r="C171"/>
    </row>
    <row r="172" spans="3:3" x14ac:dyDescent="0.3">
      <c r="C172"/>
    </row>
    <row r="173" spans="3:3" x14ac:dyDescent="0.3">
      <c r="C173"/>
    </row>
    <row r="174" spans="3:3" x14ac:dyDescent="0.3">
      <c r="C174"/>
    </row>
    <row r="175" spans="3:3" x14ac:dyDescent="0.3">
      <c r="C175"/>
    </row>
    <row r="176" spans="3:3" x14ac:dyDescent="0.3">
      <c r="C176"/>
    </row>
    <row r="177" spans="3:3" x14ac:dyDescent="0.3">
      <c r="C177"/>
    </row>
    <row r="178" spans="3:3" x14ac:dyDescent="0.3">
      <c r="C178"/>
    </row>
    <row r="179" spans="3:3" x14ac:dyDescent="0.3">
      <c r="C179"/>
    </row>
    <row r="180" spans="3:3" x14ac:dyDescent="0.3">
      <c r="C180"/>
    </row>
    <row r="181" spans="3:3" x14ac:dyDescent="0.3">
      <c r="C181"/>
    </row>
    <row r="182" spans="3:3" x14ac:dyDescent="0.3">
      <c r="C182"/>
    </row>
    <row r="183" spans="3:3" x14ac:dyDescent="0.3">
      <c r="C183"/>
    </row>
    <row r="184" spans="3:3" x14ac:dyDescent="0.3">
      <c r="C184"/>
    </row>
    <row r="185" spans="3:3" x14ac:dyDescent="0.3">
      <c r="C185"/>
    </row>
    <row r="186" spans="3:3" x14ac:dyDescent="0.3">
      <c r="C186"/>
    </row>
    <row r="187" spans="3:3" x14ac:dyDescent="0.3">
      <c r="C187"/>
    </row>
    <row r="188" spans="3:3" x14ac:dyDescent="0.3">
      <c r="C188"/>
    </row>
    <row r="189" spans="3:3" x14ac:dyDescent="0.3">
      <c r="C189"/>
    </row>
    <row r="190" spans="3:3" x14ac:dyDescent="0.3">
      <c r="C190"/>
    </row>
    <row r="191" spans="3:3" x14ac:dyDescent="0.3">
      <c r="C191"/>
    </row>
    <row r="192" spans="3:3" x14ac:dyDescent="0.3">
      <c r="C192"/>
    </row>
    <row r="193" spans="3:3" x14ac:dyDescent="0.3">
      <c r="C193"/>
    </row>
    <row r="194" spans="3:3" x14ac:dyDescent="0.3">
      <c r="C194"/>
    </row>
    <row r="195" spans="3:3" x14ac:dyDescent="0.3">
      <c r="C195"/>
    </row>
    <row r="196" spans="3:3" x14ac:dyDescent="0.3">
      <c r="C196"/>
    </row>
    <row r="197" spans="3:3" x14ac:dyDescent="0.3">
      <c r="C197"/>
    </row>
    <row r="198" spans="3:3" x14ac:dyDescent="0.3">
      <c r="C198"/>
    </row>
    <row r="199" spans="3:3" x14ac:dyDescent="0.3">
      <c r="C199"/>
    </row>
    <row r="200" spans="3:3" x14ac:dyDescent="0.3">
      <c r="C200"/>
    </row>
    <row r="201" spans="3:3" x14ac:dyDescent="0.3">
      <c r="C201"/>
    </row>
    <row r="202" spans="3:3" x14ac:dyDescent="0.3">
      <c r="C202"/>
    </row>
    <row r="203" spans="3:3" x14ac:dyDescent="0.3">
      <c r="C203"/>
    </row>
    <row r="204" spans="3:3" x14ac:dyDescent="0.3">
      <c r="C204"/>
    </row>
    <row r="205" spans="3:3" x14ac:dyDescent="0.3">
      <c r="C205"/>
    </row>
    <row r="206" spans="3:3" x14ac:dyDescent="0.3">
      <c r="C206"/>
    </row>
    <row r="207" spans="3:3" x14ac:dyDescent="0.3">
      <c r="C207"/>
    </row>
    <row r="208" spans="3:3" x14ac:dyDescent="0.3">
      <c r="C208"/>
    </row>
    <row r="209" spans="3:3" x14ac:dyDescent="0.3">
      <c r="C209"/>
    </row>
    <row r="210" spans="3:3" x14ac:dyDescent="0.3">
      <c r="C210"/>
    </row>
    <row r="211" spans="3:3" x14ac:dyDescent="0.3">
      <c r="C211"/>
    </row>
    <row r="212" spans="3:3" x14ac:dyDescent="0.3">
      <c r="C212"/>
    </row>
    <row r="213" spans="3:3" x14ac:dyDescent="0.3">
      <c r="C213"/>
    </row>
    <row r="214" spans="3:3" x14ac:dyDescent="0.3">
      <c r="C214"/>
    </row>
    <row r="215" spans="3:3" x14ac:dyDescent="0.3">
      <c r="C215"/>
    </row>
    <row r="216" spans="3:3" x14ac:dyDescent="0.3">
      <c r="C216"/>
    </row>
    <row r="217" spans="3:3" x14ac:dyDescent="0.3">
      <c r="C217"/>
    </row>
    <row r="218" spans="3:3" x14ac:dyDescent="0.3">
      <c r="C218"/>
    </row>
    <row r="219" spans="3:3" x14ac:dyDescent="0.3">
      <c r="C219"/>
    </row>
    <row r="220" spans="3:3" x14ac:dyDescent="0.3">
      <c r="C220"/>
    </row>
    <row r="221" spans="3:3" x14ac:dyDescent="0.3">
      <c r="C221"/>
    </row>
    <row r="222" spans="3:3" x14ac:dyDescent="0.3">
      <c r="C222"/>
    </row>
    <row r="223" spans="3:3" x14ac:dyDescent="0.3">
      <c r="C223"/>
    </row>
    <row r="224" spans="3:3" x14ac:dyDescent="0.3">
      <c r="C224"/>
    </row>
    <row r="225" spans="3:3" x14ac:dyDescent="0.3">
      <c r="C225"/>
    </row>
    <row r="226" spans="3:3" x14ac:dyDescent="0.3">
      <c r="C226"/>
    </row>
    <row r="227" spans="3:3" x14ac:dyDescent="0.3">
      <c r="C227"/>
    </row>
    <row r="228" spans="3:3" x14ac:dyDescent="0.3">
      <c r="C228"/>
    </row>
    <row r="229" spans="3:3" x14ac:dyDescent="0.3">
      <c r="C229"/>
    </row>
    <row r="230" spans="3:3" x14ac:dyDescent="0.3">
      <c r="C230"/>
    </row>
    <row r="231" spans="3:3" x14ac:dyDescent="0.3">
      <c r="C231"/>
    </row>
    <row r="232" spans="3:3" x14ac:dyDescent="0.3">
      <c r="C232"/>
    </row>
    <row r="233" spans="3:3" x14ac:dyDescent="0.3">
      <c r="C233"/>
    </row>
    <row r="234" spans="3:3" x14ac:dyDescent="0.3">
      <c r="C234"/>
    </row>
    <row r="235" spans="3:3" x14ac:dyDescent="0.3">
      <c r="C235"/>
    </row>
    <row r="236" spans="3:3" x14ac:dyDescent="0.3">
      <c r="C236"/>
    </row>
    <row r="237" spans="3:3" x14ac:dyDescent="0.3">
      <c r="C237"/>
    </row>
    <row r="238" spans="3:3" x14ac:dyDescent="0.3">
      <c r="C238"/>
    </row>
    <row r="239" spans="3:3" x14ac:dyDescent="0.3">
      <c r="C239"/>
    </row>
    <row r="240" spans="3:3" x14ac:dyDescent="0.3">
      <c r="C240"/>
    </row>
    <row r="241" spans="3:3" x14ac:dyDescent="0.3">
      <c r="C241"/>
    </row>
    <row r="242" spans="3:3" x14ac:dyDescent="0.3">
      <c r="C242"/>
    </row>
    <row r="243" spans="3:3" x14ac:dyDescent="0.3">
      <c r="C243"/>
    </row>
    <row r="244" spans="3:3" x14ac:dyDescent="0.3">
      <c r="C244"/>
    </row>
    <row r="245" spans="3:3" x14ac:dyDescent="0.3">
      <c r="C245"/>
    </row>
    <row r="246" spans="3:3" x14ac:dyDescent="0.3">
      <c r="C246"/>
    </row>
    <row r="247" spans="3:3" x14ac:dyDescent="0.3">
      <c r="C247"/>
    </row>
    <row r="248" spans="3:3" x14ac:dyDescent="0.3">
      <c r="C248"/>
    </row>
    <row r="249" spans="3:3" x14ac:dyDescent="0.3">
      <c r="C249"/>
    </row>
    <row r="250" spans="3:3" x14ac:dyDescent="0.3">
      <c r="C250"/>
    </row>
    <row r="251" spans="3:3" x14ac:dyDescent="0.3">
      <c r="C251"/>
    </row>
    <row r="252" spans="3:3" x14ac:dyDescent="0.3">
      <c r="C252"/>
    </row>
    <row r="253" spans="3:3" x14ac:dyDescent="0.3">
      <c r="C253"/>
    </row>
    <row r="254" spans="3:3" x14ac:dyDescent="0.3">
      <c r="C254"/>
    </row>
    <row r="255" spans="3:3" x14ac:dyDescent="0.3">
      <c r="C255"/>
    </row>
    <row r="256" spans="3:3" x14ac:dyDescent="0.3">
      <c r="C256"/>
    </row>
    <row r="257" spans="3:3" x14ac:dyDescent="0.3">
      <c r="C257"/>
    </row>
    <row r="258" spans="3:3" x14ac:dyDescent="0.3">
      <c r="C258"/>
    </row>
    <row r="259" spans="3:3" x14ac:dyDescent="0.3">
      <c r="C259"/>
    </row>
    <row r="260" spans="3:3" x14ac:dyDescent="0.3">
      <c r="C260"/>
    </row>
    <row r="261" spans="3:3" x14ac:dyDescent="0.3">
      <c r="C261"/>
    </row>
    <row r="262" spans="3:3" x14ac:dyDescent="0.3">
      <c r="C262"/>
    </row>
    <row r="263" spans="3:3" x14ac:dyDescent="0.3">
      <c r="C263"/>
    </row>
    <row r="264" spans="3:3" x14ac:dyDescent="0.3">
      <c r="C264"/>
    </row>
    <row r="265" spans="3:3" x14ac:dyDescent="0.3">
      <c r="C265"/>
    </row>
    <row r="266" spans="3:3" x14ac:dyDescent="0.3">
      <c r="C266"/>
    </row>
    <row r="267" spans="3:3" x14ac:dyDescent="0.3">
      <c r="C267"/>
    </row>
    <row r="268" spans="3:3" x14ac:dyDescent="0.3">
      <c r="C268"/>
    </row>
    <row r="269" spans="3:3" x14ac:dyDescent="0.3">
      <c r="C269"/>
    </row>
    <row r="270" spans="3:3" x14ac:dyDescent="0.3">
      <c r="C270"/>
    </row>
    <row r="271" spans="3:3" x14ac:dyDescent="0.3">
      <c r="C271"/>
    </row>
    <row r="272" spans="3:3" x14ac:dyDescent="0.3">
      <c r="C272"/>
    </row>
    <row r="273" spans="3:3" x14ac:dyDescent="0.3">
      <c r="C273"/>
    </row>
    <row r="274" spans="3:3" x14ac:dyDescent="0.3">
      <c r="C274"/>
    </row>
    <row r="275" spans="3:3" x14ac:dyDescent="0.3">
      <c r="C275"/>
    </row>
    <row r="276" spans="3:3" x14ac:dyDescent="0.3">
      <c r="C276"/>
    </row>
    <row r="277" spans="3:3" x14ac:dyDescent="0.3">
      <c r="C277"/>
    </row>
    <row r="278" spans="3:3" x14ac:dyDescent="0.3">
      <c r="C278"/>
    </row>
    <row r="279" spans="3:3" x14ac:dyDescent="0.3">
      <c r="C279"/>
    </row>
    <row r="280" spans="3:3" x14ac:dyDescent="0.3">
      <c r="C280"/>
    </row>
    <row r="281" spans="3:3" x14ac:dyDescent="0.3">
      <c r="C281"/>
    </row>
    <row r="282" spans="3:3" x14ac:dyDescent="0.3">
      <c r="C282"/>
    </row>
    <row r="283" spans="3:3" x14ac:dyDescent="0.3">
      <c r="C283"/>
    </row>
    <row r="284" spans="3:3" x14ac:dyDescent="0.3">
      <c r="C284"/>
    </row>
    <row r="285" spans="3:3" x14ac:dyDescent="0.3">
      <c r="C285"/>
    </row>
    <row r="286" spans="3:3" x14ac:dyDescent="0.3">
      <c r="C286"/>
    </row>
    <row r="287" spans="3:3" x14ac:dyDescent="0.3">
      <c r="C287"/>
    </row>
    <row r="288" spans="3:3" x14ac:dyDescent="0.3">
      <c r="C288"/>
    </row>
    <row r="289" spans="3:3" x14ac:dyDescent="0.3">
      <c r="C289"/>
    </row>
    <row r="290" spans="3:3" x14ac:dyDescent="0.3">
      <c r="C290"/>
    </row>
    <row r="291" spans="3:3" x14ac:dyDescent="0.3">
      <c r="C291"/>
    </row>
    <row r="292" spans="3:3" x14ac:dyDescent="0.3">
      <c r="C292"/>
    </row>
    <row r="293" spans="3:3" x14ac:dyDescent="0.3">
      <c r="C293"/>
    </row>
    <row r="294" spans="3:3" x14ac:dyDescent="0.3">
      <c r="C294"/>
    </row>
    <row r="295" spans="3:3" x14ac:dyDescent="0.3">
      <c r="C295"/>
    </row>
    <row r="296" spans="3:3" x14ac:dyDescent="0.3">
      <c r="C296"/>
    </row>
    <row r="297" spans="3:3" x14ac:dyDescent="0.3">
      <c r="C297"/>
    </row>
    <row r="298" spans="3:3" x14ac:dyDescent="0.3">
      <c r="C298"/>
    </row>
    <row r="299" spans="3:3" x14ac:dyDescent="0.3">
      <c r="C299"/>
    </row>
    <row r="300" spans="3:3" x14ac:dyDescent="0.3">
      <c r="C300"/>
    </row>
    <row r="301" spans="3:3" x14ac:dyDescent="0.3">
      <c r="C301"/>
    </row>
    <row r="302" spans="3:3" x14ac:dyDescent="0.3">
      <c r="C302"/>
    </row>
    <row r="303" spans="3:3" x14ac:dyDescent="0.3">
      <c r="C303"/>
    </row>
    <row r="304" spans="3:3" x14ac:dyDescent="0.3">
      <c r="C304"/>
    </row>
    <row r="305" spans="3:3" x14ac:dyDescent="0.3">
      <c r="C305"/>
    </row>
    <row r="306" spans="3:3" x14ac:dyDescent="0.3">
      <c r="C306"/>
    </row>
    <row r="307" spans="3:3" x14ac:dyDescent="0.3">
      <c r="C307"/>
    </row>
    <row r="308" spans="3:3" x14ac:dyDescent="0.3">
      <c r="C308"/>
    </row>
    <row r="309" spans="3:3" x14ac:dyDescent="0.3">
      <c r="C309"/>
    </row>
    <row r="310" spans="3:3" x14ac:dyDescent="0.3">
      <c r="C310"/>
    </row>
    <row r="311" spans="3:3" x14ac:dyDescent="0.3">
      <c r="C311"/>
    </row>
    <row r="312" spans="3:3" x14ac:dyDescent="0.3">
      <c r="C312"/>
    </row>
    <row r="313" spans="3:3" x14ac:dyDescent="0.3">
      <c r="C313"/>
    </row>
    <row r="314" spans="3:3" x14ac:dyDescent="0.3">
      <c r="C314"/>
    </row>
    <row r="315" spans="3:3" x14ac:dyDescent="0.3">
      <c r="C315"/>
    </row>
    <row r="316" spans="3:3" x14ac:dyDescent="0.3">
      <c r="C316"/>
    </row>
    <row r="317" spans="3:3" x14ac:dyDescent="0.3">
      <c r="C317"/>
    </row>
    <row r="318" spans="3:3" x14ac:dyDescent="0.3">
      <c r="C318"/>
    </row>
    <row r="319" spans="3:3" x14ac:dyDescent="0.3">
      <c r="C319"/>
    </row>
    <row r="320" spans="3:3" x14ac:dyDescent="0.3">
      <c r="C320"/>
    </row>
    <row r="321" spans="3:3" x14ac:dyDescent="0.3">
      <c r="C321"/>
    </row>
    <row r="322" spans="3:3" x14ac:dyDescent="0.3">
      <c r="C322"/>
    </row>
    <row r="323" spans="3:3" x14ac:dyDescent="0.3">
      <c r="C323"/>
    </row>
    <row r="324" spans="3:3" x14ac:dyDescent="0.3">
      <c r="C324"/>
    </row>
    <row r="325" spans="3:3" x14ac:dyDescent="0.3">
      <c r="C325"/>
    </row>
    <row r="326" spans="3:3" x14ac:dyDescent="0.3">
      <c r="C326"/>
    </row>
    <row r="327" spans="3:3" x14ac:dyDescent="0.3">
      <c r="C327"/>
    </row>
    <row r="328" spans="3:3" x14ac:dyDescent="0.3">
      <c r="C328"/>
    </row>
    <row r="329" spans="3:3" x14ac:dyDescent="0.3">
      <c r="C329"/>
    </row>
    <row r="330" spans="3:3" x14ac:dyDescent="0.3">
      <c r="C330"/>
    </row>
    <row r="331" spans="3:3" x14ac:dyDescent="0.3">
      <c r="C331"/>
    </row>
    <row r="332" spans="3:3" x14ac:dyDescent="0.3">
      <c r="C332"/>
    </row>
    <row r="333" spans="3:3" x14ac:dyDescent="0.3">
      <c r="C333"/>
    </row>
    <row r="334" spans="3:3" x14ac:dyDescent="0.3">
      <c r="C334"/>
    </row>
    <row r="335" spans="3:3" x14ac:dyDescent="0.3">
      <c r="C335"/>
    </row>
    <row r="336" spans="3:3" x14ac:dyDescent="0.3">
      <c r="C336"/>
    </row>
    <row r="337" spans="3:3" x14ac:dyDescent="0.3">
      <c r="C337"/>
    </row>
    <row r="338" spans="3:3" x14ac:dyDescent="0.3">
      <c r="C338"/>
    </row>
    <row r="339" spans="3:3" x14ac:dyDescent="0.3">
      <c r="C339"/>
    </row>
    <row r="340" spans="3:3" x14ac:dyDescent="0.3">
      <c r="C340"/>
    </row>
    <row r="341" spans="3:3" x14ac:dyDescent="0.3">
      <c r="C341"/>
    </row>
    <row r="342" spans="3:3" x14ac:dyDescent="0.3">
      <c r="C342"/>
    </row>
    <row r="343" spans="3:3" x14ac:dyDescent="0.3">
      <c r="C343"/>
    </row>
    <row r="344" spans="3:3" x14ac:dyDescent="0.3">
      <c r="C344"/>
    </row>
    <row r="345" spans="3:3" x14ac:dyDescent="0.3">
      <c r="C345"/>
    </row>
    <row r="346" spans="3:3" x14ac:dyDescent="0.3">
      <c r="C346"/>
    </row>
    <row r="347" spans="3:3" x14ac:dyDescent="0.3">
      <c r="C347"/>
    </row>
    <row r="348" spans="3:3" x14ac:dyDescent="0.3">
      <c r="C348"/>
    </row>
    <row r="349" spans="3:3" x14ac:dyDescent="0.3">
      <c r="C349"/>
    </row>
    <row r="350" spans="3:3" x14ac:dyDescent="0.3">
      <c r="C350"/>
    </row>
    <row r="351" spans="3:3" x14ac:dyDescent="0.3">
      <c r="C351"/>
    </row>
    <row r="352" spans="3:3" x14ac:dyDescent="0.3">
      <c r="C352"/>
    </row>
    <row r="353" spans="3:3" x14ac:dyDescent="0.3">
      <c r="C353"/>
    </row>
    <row r="354" spans="3:3" x14ac:dyDescent="0.3">
      <c r="C354"/>
    </row>
    <row r="355" spans="3:3" x14ac:dyDescent="0.3">
      <c r="C355"/>
    </row>
    <row r="356" spans="3:3" x14ac:dyDescent="0.3">
      <c r="C356"/>
    </row>
    <row r="357" spans="3:3" x14ac:dyDescent="0.3">
      <c r="C357"/>
    </row>
    <row r="358" spans="3:3" x14ac:dyDescent="0.3">
      <c r="C358"/>
    </row>
    <row r="359" spans="3:3" x14ac:dyDescent="0.3">
      <c r="C359"/>
    </row>
    <row r="360" spans="3:3" x14ac:dyDescent="0.3">
      <c r="C360"/>
    </row>
    <row r="361" spans="3:3" x14ac:dyDescent="0.3">
      <c r="C361"/>
    </row>
    <row r="362" spans="3:3" x14ac:dyDescent="0.3">
      <c r="C362"/>
    </row>
    <row r="363" spans="3:3" x14ac:dyDescent="0.3">
      <c r="C363"/>
    </row>
    <row r="364" spans="3:3" x14ac:dyDescent="0.3">
      <c r="C364"/>
    </row>
    <row r="365" spans="3:3" x14ac:dyDescent="0.3">
      <c r="C365"/>
    </row>
    <row r="366" spans="3:3" x14ac:dyDescent="0.3">
      <c r="C366"/>
    </row>
    <row r="367" spans="3:3" x14ac:dyDescent="0.3">
      <c r="C367"/>
    </row>
    <row r="368" spans="3:3" x14ac:dyDescent="0.3">
      <c r="C368"/>
    </row>
    <row r="369" spans="3:3" x14ac:dyDescent="0.3">
      <c r="C369"/>
    </row>
    <row r="370" spans="3:3" x14ac:dyDescent="0.3">
      <c r="C370"/>
    </row>
    <row r="371" spans="3:3" x14ac:dyDescent="0.3">
      <c r="C371"/>
    </row>
    <row r="372" spans="3:3" x14ac:dyDescent="0.3">
      <c r="C372"/>
    </row>
    <row r="373" spans="3:3" x14ac:dyDescent="0.3">
      <c r="C373"/>
    </row>
    <row r="374" spans="3:3" x14ac:dyDescent="0.3">
      <c r="C374"/>
    </row>
    <row r="375" spans="3:3" x14ac:dyDescent="0.3">
      <c r="C375"/>
    </row>
    <row r="376" spans="3:3" x14ac:dyDescent="0.3">
      <c r="C376"/>
    </row>
    <row r="377" spans="3:3" x14ac:dyDescent="0.3">
      <c r="C377"/>
    </row>
    <row r="378" spans="3:3" x14ac:dyDescent="0.3">
      <c r="C378"/>
    </row>
    <row r="379" spans="3:3" x14ac:dyDescent="0.3">
      <c r="C379"/>
    </row>
    <row r="380" spans="3:3" x14ac:dyDescent="0.3">
      <c r="C380"/>
    </row>
    <row r="381" spans="3:3" x14ac:dyDescent="0.3">
      <c r="C381"/>
    </row>
    <row r="382" spans="3:3" x14ac:dyDescent="0.3">
      <c r="C382"/>
    </row>
    <row r="383" spans="3:3" x14ac:dyDescent="0.3">
      <c r="C383"/>
    </row>
    <row r="384" spans="3:3" x14ac:dyDescent="0.3">
      <c r="C384"/>
    </row>
    <row r="385" spans="3:3" x14ac:dyDescent="0.3">
      <c r="C385"/>
    </row>
    <row r="386" spans="3:3" x14ac:dyDescent="0.3">
      <c r="C386"/>
    </row>
    <row r="387" spans="3:3" x14ac:dyDescent="0.3">
      <c r="C387"/>
    </row>
    <row r="388" spans="3:3" x14ac:dyDescent="0.3">
      <c r="C388"/>
    </row>
    <row r="389" spans="3:3" x14ac:dyDescent="0.3">
      <c r="C389"/>
    </row>
    <row r="390" spans="3:3" x14ac:dyDescent="0.3">
      <c r="C390"/>
    </row>
    <row r="391" spans="3:3" x14ac:dyDescent="0.3">
      <c r="C391"/>
    </row>
    <row r="392" spans="3:3" x14ac:dyDescent="0.3">
      <c r="C392"/>
    </row>
    <row r="393" spans="3:3" x14ac:dyDescent="0.3">
      <c r="C393"/>
    </row>
    <row r="394" spans="3:3" x14ac:dyDescent="0.3">
      <c r="C394"/>
    </row>
    <row r="395" spans="3:3" x14ac:dyDescent="0.3">
      <c r="C395"/>
    </row>
    <row r="396" spans="3:3" x14ac:dyDescent="0.3">
      <c r="C396"/>
    </row>
    <row r="397" spans="3:3" x14ac:dyDescent="0.3">
      <c r="C397"/>
    </row>
    <row r="398" spans="3:3" x14ac:dyDescent="0.3">
      <c r="C398"/>
    </row>
    <row r="399" spans="3:3" x14ac:dyDescent="0.3">
      <c r="C399"/>
    </row>
    <row r="400" spans="3:3" x14ac:dyDescent="0.3">
      <c r="C400"/>
    </row>
    <row r="401" spans="3:3" x14ac:dyDescent="0.3">
      <c r="C401"/>
    </row>
    <row r="402" spans="3:3" x14ac:dyDescent="0.3">
      <c r="C402"/>
    </row>
    <row r="403" spans="3:3" x14ac:dyDescent="0.3">
      <c r="C403"/>
    </row>
    <row r="404" spans="3:3" x14ac:dyDescent="0.3">
      <c r="C404"/>
    </row>
    <row r="405" spans="3:3" x14ac:dyDescent="0.3">
      <c r="C405"/>
    </row>
    <row r="406" spans="3:3" x14ac:dyDescent="0.3">
      <c r="C406"/>
    </row>
    <row r="407" spans="3:3" x14ac:dyDescent="0.3">
      <c r="C407"/>
    </row>
    <row r="408" spans="3:3" x14ac:dyDescent="0.3">
      <c r="C408"/>
    </row>
    <row r="409" spans="3:3" x14ac:dyDescent="0.3">
      <c r="C409"/>
    </row>
    <row r="410" spans="3:3" x14ac:dyDescent="0.3">
      <c r="C410"/>
    </row>
    <row r="411" spans="3:3" x14ac:dyDescent="0.3">
      <c r="C411"/>
    </row>
    <row r="412" spans="3:3" x14ac:dyDescent="0.3">
      <c r="C412"/>
    </row>
    <row r="413" spans="3:3" x14ac:dyDescent="0.3">
      <c r="C413"/>
    </row>
    <row r="414" spans="3:3" x14ac:dyDescent="0.3">
      <c r="C414"/>
    </row>
    <row r="415" spans="3:3" x14ac:dyDescent="0.3">
      <c r="C415"/>
    </row>
    <row r="416" spans="3:3" x14ac:dyDescent="0.3">
      <c r="C416"/>
    </row>
    <row r="417" spans="3:3" x14ac:dyDescent="0.3">
      <c r="C417"/>
    </row>
    <row r="418" spans="3:3" x14ac:dyDescent="0.3">
      <c r="C418"/>
    </row>
    <row r="419" spans="3:3" x14ac:dyDescent="0.3">
      <c r="C419"/>
    </row>
    <row r="420" spans="3:3" x14ac:dyDescent="0.3">
      <c r="C420"/>
    </row>
    <row r="421" spans="3:3" x14ac:dyDescent="0.3">
      <c r="C421"/>
    </row>
    <row r="422" spans="3:3" x14ac:dyDescent="0.3">
      <c r="C422"/>
    </row>
    <row r="423" spans="3:3" x14ac:dyDescent="0.3">
      <c r="C423"/>
    </row>
    <row r="424" spans="3:3" x14ac:dyDescent="0.3">
      <c r="C424"/>
    </row>
    <row r="425" spans="3:3" x14ac:dyDescent="0.3">
      <c r="C425"/>
    </row>
    <row r="426" spans="3:3" x14ac:dyDescent="0.3">
      <c r="C426"/>
    </row>
    <row r="427" spans="3:3" x14ac:dyDescent="0.3">
      <c r="C427"/>
    </row>
    <row r="428" spans="3:3" x14ac:dyDescent="0.3">
      <c r="C428"/>
    </row>
    <row r="429" spans="3:3" x14ac:dyDescent="0.3">
      <c r="C429"/>
    </row>
    <row r="430" spans="3:3" x14ac:dyDescent="0.3">
      <c r="C430"/>
    </row>
    <row r="431" spans="3:3" x14ac:dyDescent="0.3">
      <c r="C431"/>
    </row>
    <row r="432" spans="3:3" x14ac:dyDescent="0.3">
      <c r="C432"/>
    </row>
    <row r="433" spans="3:3" x14ac:dyDescent="0.3">
      <c r="C433"/>
    </row>
    <row r="434" spans="3:3" x14ac:dyDescent="0.3">
      <c r="C434"/>
    </row>
    <row r="435" spans="3:3" x14ac:dyDescent="0.3">
      <c r="C435"/>
    </row>
    <row r="436" spans="3:3" x14ac:dyDescent="0.3">
      <c r="C436"/>
    </row>
    <row r="437" spans="3:3" x14ac:dyDescent="0.3">
      <c r="C437"/>
    </row>
    <row r="438" spans="3:3" x14ac:dyDescent="0.3">
      <c r="C438"/>
    </row>
    <row r="439" spans="3:3" x14ac:dyDescent="0.3">
      <c r="C439"/>
    </row>
    <row r="440" spans="3:3" x14ac:dyDescent="0.3">
      <c r="C440"/>
    </row>
    <row r="441" spans="3:3" x14ac:dyDescent="0.3">
      <c r="C441"/>
    </row>
    <row r="442" spans="3:3" x14ac:dyDescent="0.3">
      <c r="C442"/>
    </row>
    <row r="443" spans="3:3" x14ac:dyDescent="0.3">
      <c r="C443"/>
    </row>
    <row r="444" spans="3:3" x14ac:dyDescent="0.3">
      <c r="C444"/>
    </row>
    <row r="445" spans="3:3" x14ac:dyDescent="0.3">
      <c r="C445"/>
    </row>
    <row r="446" spans="3:3" x14ac:dyDescent="0.3">
      <c r="C446"/>
    </row>
    <row r="447" spans="3:3" x14ac:dyDescent="0.3">
      <c r="C447"/>
    </row>
    <row r="448" spans="3:3" x14ac:dyDescent="0.3">
      <c r="C448"/>
    </row>
    <row r="449" spans="3:3" x14ac:dyDescent="0.3">
      <c r="C449"/>
    </row>
    <row r="450" spans="3:3" x14ac:dyDescent="0.3">
      <c r="C450"/>
    </row>
    <row r="451" spans="3:3" x14ac:dyDescent="0.3">
      <c r="C451"/>
    </row>
    <row r="452" spans="3:3" x14ac:dyDescent="0.3">
      <c r="C452"/>
    </row>
    <row r="453" spans="3:3" x14ac:dyDescent="0.3">
      <c r="C453"/>
    </row>
    <row r="454" spans="3:3" x14ac:dyDescent="0.3">
      <c r="C454"/>
    </row>
    <row r="455" spans="3:3" x14ac:dyDescent="0.3">
      <c r="C455"/>
    </row>
    <row r="456" spans="3:3" x14ac:dyDescent="0.3">
      <c r="C456"/>
    </row>
    <row r="457" spans="3:3" x14ac:dyDescent="0.3">
      <c r="C457"/>
    </row>
    <row r="458" spans="3:3" x14ac:dyDescent="0.3">
      <c r="C458"/>
    </row>
    <row r="459" spans="3:3" x14ac:dyDescent="0.3">
      <c r="C459"/>
    </row>
    <row r="460" spans="3:3" x14ac:dyDescent="0.3">
      <c r="C460"/>
    </row>
    <row r="461" spans="3:3" x14ac:dyDescent="0.3">
      <c r="C461"/>
    </row>
    <row r="462" spans="3:3" x14ac:dyDescent="0.3">
      <c r="C462"/>
    </row>
    <row r="463" spans="3:3" x14ac:dyDescent="0.3">
      <c r="C463"/>
    </row>
    <row r="464" spans="3:3" x14ac:dyDescent="0.3">
      <c r="C464"/>
    </row>
    <row r="465" spans="3:3" x14ac:dyDescent="0.3">
      <c r="C465"/>
    </row>
    <row r="466" spans="3:3" x14ac:dyDescent="0.3">
      <c r="C466"/>
    </row>
    <row r="467" spans="3:3" x14ac:dyDescent="0.3">
      <c r="C467"/>
    </row>
    <row r="468" spans="3:3" x14ac:dyDescent="0.3">
      <c r="C468"/>
    </row>
    <row r="469" spans="3:3" x14ac:dyDescent="0.3">
      <c r="C469"/>
    </row>
    <row r="470" spans="3:3" x14ac:dyDescent="0.3">
      <c r="C470"/>
    </row>
    <row r="471" spans="3:3" x14ac:dyDescent="0.3">
      <c r="C471"/>
    </row>
    <row r="472" spans="3:3" x14ac:dyDescent="0.3">
      <c r="C472"/>
    </row>
    <row r="473" spans="3:3" x14ac:dyDescent="0.3">
      <c r="C473"/>
    </row>
    <row r="474" spans="3:3" x14ac:dyDescent="0.3">
      <c r="C474"/>
    </row>
    <row r="475" spans="3:3" x14ac:dyDescent="0.3">
      <c r="C475"/>
    </row>
    <row r="476" spans="3:3" x14ac:dyDescent="0.3">
      <c r="C476"/>
    </row>
    <row r="477" spans="3:3" x14ac:dyDescent="0.3">
      <c r="C477"/>
    </row>
    <row r="478" spans="3:3" x14ac:dyDescent="0.3">
      <c r="C478"/>
    </row>
    <row r="479" spans="3:3" x14ac:dyDescent="0.3">
      <c r="C479"/>
    </row>
    <row r="480" spans="3:3" x14ac:dyDescent="0.3">
      <c r="C480"/>
    </row>
    <row r="481" spans="3:3" x14ac:dyDescent="0.3">
      <c r="C481"/>
    </row>
    <row r="482" spans="3:3" x14ac:dyDescent="0.3">
      <c r="C482"/>
    </row>
    <row r="483" spans="3:3" x14ac:dyDescent="0.3">
      <c r="C483"/>
    </row>
    <row r="484" spans="3:3" x14ac:dyDescent="0.3">
      <c r="C484"/>
    </row>
    <row r="485" spans="3:3" x14ac:dyDescent="0.3">
      <c r="C485"/>
    </row>
    <row r="486" spans="3:3" x14ac:dyDescent="0.3">
      <c r="C486"/>
    </row>
    <row r="487" spans="3:3" x14ac:dyDescent="0.3">
      <c r="C487"/>
    </row>
    <row r="488" spans="3:3" x14ac:dyDescent="0.3">
      <c r="C488"/>
    </row>
    <row r="489" spans="3:3" x14ac:dyDescent="0.3">
      <c r="C489"/>
    </row>
    <row r="490" spans="3:3" x14ac:dyDescent="0.3">
      <c r="C490"/>
    </row>
    <row r="491" spans="3:3" x14ac:dyDescent="0.3">
      <c r="C491"/>
    </row>
    <row r="492" spans="3:3" x14ac:dyDescent="0.3">
      <c r="C492"/>
    </row>
    <row r="493" spans="3:3" x14ac:dyDescent="0.3">
      <c r="C493"/>
    </row>
    <row r="494" spans="3:3" x14ac:dyDescent="0.3">
      <c r="C494"/>
    </row>
    <row r="495" spans="3:3" x14ac:dyDescent="0.3">
      <c r="C495"/>
    </row>
    <row r="496" spans="3:3" x14ac:dyDescent="0.3">
      <c r="C496"/>
    </row>
    <row r="497" spans="3:3" x14ac:dyDescent="0.3">
      <c r="C497"/>
    </row>
    <row r="498" spans="3:3" x14ac:dyDescent="0.3">
      <c r="C498"/>
    </row>
    <row r="499" spans="3:3" x14ac:dyDescent="0.3">
      <c r="C499"/>
    </row>
    <row r="500" spans="3:3" x14ac:dyDescent="0.3">
      <c r="C500"/>
    </row>
    <row r="501" spans="3:3" x14ac:dyDescent="0.3">
      <c r="C501"/>
    </row>
    <row r="502" spans="3:3" x14ac:dyDescent="0.3">
      <c r="C502"/>
    </row>
    <row r="503" spans="3:3" x14ac:dyDescent="0.3">
      <c r="C503"/>
    </row>
    <row r="504" spans="3:3" x14ac:dyDescent="0.3">
      <c r="C504"/>
    </row>
    <row r="505" spans="3:3" x14ac:dyDescent="0.3">
      <c r="C505"/>
    </row>
    <row r="506" spans="3:3" x14ac:dyDescent="0.3">
      <c r="C506"/>
    </row>
    <row r="507" spans="3:3" x14ac:dyDescent="0.3">
      <c r="C507"/>
    </row>
    <row r="508" spans="3:3" x14ac:dyDescent="0.3">
      <c r="C508"/>
    </row>
    <row r="509" spans="3:3" x14ac:dyDescent="0.3">
      <c r="C509"/>
    </row>
    <row r="510" spans="3:3" x14ac:dyDescent="0.3">
      <c r="C510"/>
    </row>
    <row r="511" spans="3:3" x14ac:dyDescent="0.3">
      <c r="C511"/>
    </row>
    <row r="512" spans="3:3" x14ac:dyDescent="0.3">
      <c r="C512"/>
    </row>
    <row r="513" spans="3:3" x14ac:dyDescent="0.3">
      <c r="C513"/>
    </row>
    <row r="514" spans="3:3" x14ac:dyDescent="0.3">
      <c r="C514"/>
    </row>
    <row r="515" spans="3:3" x14ac:dyDescent="0.3">
      <c r="C515"/>
    </row>
    <row r="516" spans="3:3" x14ac:dyDescent="0.3">
      <c r="C516"/>
    </row>
    <row r="517" spans="3:3" x14ac:dyDescent="0.3">
      <c r="C517"/>
    </row>
    <row r="518" spans="3:3" x14ac:dyDescent="0.3">
      <c r="C518"/>
    </row>
    <row r="519" spans="3:3" x14ac:dyDescent="0.3">
      <c r="C519"/>
    </row>
    <row r="520" spans="3:3" x14ac:dyDescent="0.3">
      <c r="C520"/>
    </row>
    <row r="521" spans="3:3" x14ac:dyDescent="0.3">
      <c r="C521"/>
    </row>
    <row r="522" spans="3:3" x14ac:dyDescent="0.3">
      <c r="C522"/>
    </row>
    <row r="523" spans="3:3" x14ac:dyDescent="0.3">
      <c r="C523"/>
    </row>
    <row r="524" spans="3:3" x14ac:dyDescent="0.3">
      <c r="C524"/>
    </row>
    <row r="525" spans="3:3" x14ac:dyDescent="0.3">
      <c r="C525"/>
    </row>
    <row r="526" spans="3:3" x14ac:dyDescent="0.3">
      <c r="C526"/>
    </row>
    <row r="527" spans="3:3" x14ac:dyDescent="0.3">
      <c r="C527"/>
    </row>
    <row r="528" spans="3:3" x14ac:dyDescent="0.3">
      <c r="C528"/>
    </row>
    <row r="529" spans="3:3" x14ac:dyDescent="0.3">
      <c r="C529"/>
    </row>
    <row r="530" spans="3:3" x14ac:dyDescent="0.3">
      <c r="C530"/>
    </row>
    <row r="531" spans="3:3" x14ac:dyDescent="0.3">
      <c r="C531"/>
    </row>
    <row r="532" spans="3:3" x14ac:dyDescent="0.3">
      <c r="C532"/>
    </row>
    <row r="533" spans="3:3" x14ac:dyDescent="0.3">
      <c r="C533"/>
    </row>
    <row r="534" spans="3:3" x14ac:dyDescent="0.3">
      <c r="C534"/>
    </row>
    <row r="535" spans="3:3" x14ac:dyDescent="0.3">
      <c r="C535"/>
    </row>
    <row r="536" spans="3:3" x14ac:dyDescent="0.3">
      <c r="C536"/>
    </row>
    <row r="537" spans="3:3" x14ac:dyDescent="0.3">
      <c r="C537"/>
    </row>
    <row r="538" spans="3:3" x14ac:dyDescent="0.3">
      <c r="C538"/>
    </row>
    <row r="539" spans="3:3" x14ac:dyDescent="0.3">
      <c r="C539"/>
    </row>
    <row r="540" spans="3:3" x14ac:dyDescent="0.3">
      <c r="C540"/>
    </row>
    <row r="541" spans="3:3" x14ac:dyDescent="0.3">
      <c r="C541"/>
    </row>
    <row r="542" spans="3:3" x14ac:dyDescent="0.3">
      <c r="C542"/>
    </row>
    <row r="543" spans="3:3" x14ac:dyDescent="0.3">
      <c r="C543"/>
    </row>
    <row r="544" spans="3:3" x14ac:dyDescent="0.3">
      <c r="C544"/>
    </row>
    <row r="545" spans="3:3" x14ac:dyDescent="0.3">
      <c r="C545"/>
    </row>
    <row r="546" spans="3:3" x14ac:dyDescent="0.3">
      <c r="C546"/>
    </row>
    <row r="547" spans="3:3" x14ac:dyDescent="0.3">
      <c r="C547"/>
    </row>
    <row r="548" spans="3:3" x14ac:dyDescent="0.3">
      <c r="C548"/>
    </row>
    <row r="549" spans="3:3" x14ac:dyDescent="0.3">
      <c r="C549"/>
    </row>
    <row r="550" spans="3:3" x14ac:dyDescent="0.3">
      <c r="C550"/>
    </row>
    <row r="551" spans="3:3" x14ac:dyDescent="0.3">
      <c r="C551"/>
    </row>
    <row r="552" spans="3:3" x14ac:dyDescent="0.3">
      <c r="C552"/>
    </row>
    <row r="553" spans="3:3" x14ac:dyDescent="0.3">
      <c r="C553"/>
    </row>
    <row r="554" spans="3:3" x14ac:dyDescent="0.3">
      <c r="C554"/>
    </row>
    <row r="555" spans="3:3" x14ac:dyDescent="0.3">
      <c r="C555"/>
    </row>
    <row r="556" spans="3:3" x14ac:dyDescent="0.3">
      <c r="C556"/>
    </row>
    <row r="557" spans="3:3" x14ac:dyDescent="0.3">
      <c r="C557"/>
    </row>
    <row r="558" spans="3:3" x14ac:dyDescent="0.3">
      <c r="C558"/>
    </row>
    <row r="559" spans="3:3" x14ac:dyDescent="0.3">
      <c r="C559"/>
    </row>
    <row r="560" spans="3:3" x14ac:dyDescent="0.3">
      <c r="C560"/>
    </row>
    <row r="561" spans="3:3" x14ac:dyDescent="0.3">
      <c r="C561"/>
    </row>
    <row r="562" spans="3:3" x14ac:dyDescent="0.3">
      <c r="C562"/>
    </row>
    <row r="563" spans="3:3" x14ac:dyDescent="0.3">
      <c r="C563"/>
    </row>
    <row r="564" spans="3:3" x14ac:dyDescent="0.3">
      <c r="C564"/>
    </row>
    <row r="565" spans="3:3" x14ac:dyDescent="0.3">
      <c r="C565"/>
    </row>
    <row r="566" spans="3:3" x14ac:dyDescent="0.3">
      <c r="C566"/>
    </row>
    <row r="567" spans="3:3" x14ac:dyDescent="0.3">
      <c r="C567"/>
    </row>
    <row r="568" spans="3:3" x14ac:dyDescent="0.3">
      <c r="C568"/>
    </row>
    <row r="569" spans="3:3" x14ac:dyDescent="0.3">
      <c r="C569"/>
    </row>
    <row r="570" spans="3:3" x14ac:dyDescent="0.3">
      <c r="C570"/>
    </row>
    <row r="571" spans="3:3" x14ac:dyDescent="0.3">
      <c r="C571"/>
    </row>
    <row r="572" spans="3:3" x14ac:dyDescent="0.3">
      <c r="C572"/>
    </row>
    <row r="573" spans="3:3" x14ac:dyDescent="0.3">
      <c r="C573"/>
    </row>
    <row r="574" spans="3:3" x14ac:dyDescent="0.3">
      <c r="C574"/>
    </row>
    <row r="575" spans="3:3" x14ac:dyDescent="0.3">
      <c r="C575"/>
    </row>
    <row r="576" spans="3:3" x14ac:dyDescent="0.3">
      <c r="C576"/>
    </row>
    <row r="577" spans="3:3" x14ac:dyDescent="0.3">
      <c r="C577"/>
    </row>
    <row r="578" spans="3:3" x14ac:dyDescent="0.3">
      <c r="C578"/>
    </row>
    <row r="579" spans="3:3" x14ac:dyDescent="0.3">
      <c r="C579"/>
    </row>
    <row r="580" spans="3:3" x14ac:dyDescent="0.3">
      <c r="C580"/>
    </row>
    <row r="581" spans="3:3" x14ac:dyDescent="0.3">
      <c r="C581"/>
    </row>
    <row r="582" spans="3:3" x14ac:dyDescent="0.3">
      <c r="C582"/>
    </row>
    <row r="583" spans="3:3" x14ac:dyDescent="0.3">
      <c r="C583"/>
    </row>
    <row r="584" spans="3:3" x14ac:dyDescent="0.3">
      <c r="C584"/>
    </row>
    <row r="585" spans="3:3" x14ac:dyDescent="0.3">
      <c r="C585"/>
    </row>
    <row r="586" spans="3:3" x14ac:dyDescent="0.3">
      <c r="C586"/>
    </row>
    <row r="587" spans="3:3" x14ac:dyDescent="0.3">
      <c r="C587"/>
    </row>
    <row r="588" spans="3:3" x14ac:dyDescent="0.3">
      <c r="C588"/>
    </row>
    <row r="589" spans="3:3" x14ac:dyDescent="0.3">
      <c r="C589"/>
    </row>
    <row r="590" spans="3:3" x14ac:dyDescent="0.3">
      <c r="C590"/>
    </row>
    <row r="591" spans="3:3" x14ac:dyDescent="0.3">
      <c r="C591"/>
    </row>
    <row r="592" spans="3:3" x14ac:dyDescent="0.3">
      <c r="C592"/>
    </row>
    <row r="593" spans="3:3" x14ac:dyDescent="0.3">
      <c r="C593"/>
    </row>
    <row r="594" spans="3:3" x14ac:dyDescent="0.3">
      <c r="C594"/>
    </row>
    <row r="595" spans="3:3" x14ac:dyDescent="0.3">
      <c r="C595"/>
    </row>
    <row r="596" spans="3:3" x14ac:dyDescent="0.3">
      <c r="C596"/>
    </row>
    <row r="597" spans="3:3" x14ac:dyDescent="0.3">
      <c r="C597"/>
    </row>
    <row r="598" spans="3:3" x14ac:dyDescent="0.3">
      <c r="C598"/>
    </row>
    <row r="599" spans="3:3" x14ac:dyDescent="0.3">
      <c r="C599"/>
    </row>
    <row r="600" spans="3:3" x14ac:dyDescent="0.3">
      <c r="C600"/>
    </row>
    <row r="601" spans="3:3" x14ac:dyDescent="0.3">
      <c r="C601"/>
    </row>
    <row r="602" spans="3:3" x14ac:dyDescent="0.3">
      <c r="C602"/>
    </row>
    <row r="603" spans="3:3" x14ac:dyDescent="0.3">
      <c r="C603"/>
    </row>
    <row r="604" spans="3:3" x14ac:dyDescent="0.3">
      <c r="C604"/>
    </row>
    <row r="605" spans="3:3" x14ac:dyDescent="0.3">
      <c r="C605"/>
    </row>
    <row r="606" spans="3:3" x14ac:dyDescent="0.3">
      <c r="C606"/>
    </row>
    <row r="607" spans="3:3" x14ac:dyDescent="0.3">
      <c r="C607"/>
    </row>
    <row r="608" spans="3:3" x14ac:dyDescent="0.3">
      <c r="C608"/>
    </row>
    <row r="609" spans="3:3" x14ac:dyDescent="0.3">
      <c r="C609"/>
    </row>
    <row r="610" spans="3:3" x14ac:dyDescent="0.3">
      <c r="C610"/>
    </row>
    <row r="611" spans="3:3" x14ac:dyDescent="0.3">
      <c r="C611"/>
    </row>
    <row r="612" spans="3:3" x14ac:dyDescent="0.3">
      <c r="C612"/>
    </row>
    <row r="613" spans="3:3" x14ac:dyDescent="0.3">
      <c r="C613"/>
    </row>
    <row r="614" spans="3:3" x14ac:dyDescent="0.3">
      <c r="C614"/>
    </row>
    <row r="615" spans="3:3" x14ac:dyDescent="0.3">
      <c r="C615"/>
    </row>
    <row r="616" spans="3:3" x14ac:dyDescent="0.3">
      <c r="C616"/>
    </row>
    <row r="617" spans="3:3" x14ac:dyDescent="0.3">
      <c r="C617"/>
    </row>
    <row r="618" spans="3:3" x14ac:dyDescent="0.3">
      <c r="C618"/>
    </row>
    <row r="619" spans="3:3" x14ac:dyDescent="0.3">
      <c r="C619"/>
    </row>
    <row r="620" spans="3:3" x14ac:dyDescent="0.3">
      <c r="C620"/>
    </row>
    <row r="621" spans="3:3" x14ac:dyDescent="0.3">
      <c r="C621"/>
    </row>
    <row r="622" spans="3:3" x14ac:dyDescent="0.3">
      <c r="C622"/>
    </row>
    <row r="623" spans="3:3" x14ac:dyDescent="0.3">
      <c r="C623"/>
    </row>
    <row r="624" spans="3:3" x14ac:dyDescent="0.3">
      <c r="C624"/>
    </row>
    <row r="625" spans="3:3" x14ac:dyDescent="0.3">
      <c r="C625"/>
    </row>
    <row r="626" spans="3:3" x14ac:dyDescent="0.3">
      <c r="C626"/>
    </row>
    <row r="627" spans="3:3" x14ac:dyDescent="0.3">
      <c r="C627"/>
    </row>
  </sheetData>
  <mergeCells count="7">
    <mergeCell ref="AS2:AY2"/>
    <mergeCell ref="D2:M2"/>
    <mergeCell ref="N2:S2"/>
    <mergeCell ref="T2:X2"/>
    <mergeCell ref="Y2:AI2"/>
    <mergeCell ref="AJ2:AR2"/>
    <mergeCell ref="A1:M1"/>
  </mergeCells>
  <conditionalFormatting sqref="D2">
    <cfRule type="beginsWith" dxfId="51" priority="33" operator="beginsWith" text="5">
      <formula>LEFT(D2,LEN("5"))="5"</formula>
    </cfRule>
    <cfRule type="beginsWith" dxfId="50" priority="34" operator="beginsWith" text="4">
      <formula>LEFT(D2,LEN("4"))="4"</formula>
    </cfRule>
    <cfRule type="beginsWith" dxfId="49" priority="35" operator="beginsWith" text="3">
      <formula>LEFT(D2,LEN("3"))="3"</formula>
    </cfRule>
    <cfRule type="beginsWith" dxfId="48" priority="36" operator="beginsWith" text="2">
      <formula>LEFT(D2,LEN("2"))="2"</formula>
    </cfRule>
    <cfRule type="beginsWith" dxfId="47" priority="37" operator="beginsWith" text="1">
      <formula>LEFT(D2,LEN("1"))="1"</formula>
    </cfRule>
  </conditionalFormatting>
  <conditionalFormatting sqref="N2">
    <cfRule type="beginsWith" dxfId="46" priority="28" operator="beginsWith" text="5">
      <formula>LEFT(N2,LEN("5"))="5"</formula>
    </cfRule>
    <cfRule type="beginsWith" dxfId="45" priority="29" operator="beginsWith" text="4">
      <formula>LEFT(N2,LEN("4"))="4"</formula>
    </cfRule>
    <cfRule type="beginsWith" dxfId="44" priority="30" operator="beginsWith" text="3">
      <formula>LEFT(N2,LEN("3"))="3"</formula>
    </cfRule>
    <cfRule type="beginsWith" dxfId="43" priority="31" operator="beginsWith" text="2">
      <formula>LEFT(N2,LEN("2"))="2"</formula>
    </cfRule>
    <cfRule type="beginsWith" dxfId="42" priority="32" operator="beginsWith" text="1">
      <formula>LEFT(N2,LEN("1"))="1"</formula>
    </cfRule>
  </conditionalFormatting>
  <conditionalFormatting sqref="T2">
    <cfRule type="beginsWith" dxfId="41" priority="23" operator="beginsWith" text="5">
      <formula>LEFT(T2,LEN("5"))="5"</formula>
    </cfRule>
    <cfRule type="beginsWith" dxfId="40" priority="24" operator="beginsWith" text="4">
      <formula>LEFT(T2,LEN("4"))="4"</formula>
    </cfRule>
    <cfRule type="beginsWith" dxfId="39" priority="25" operator="beginsWith" text="3">
      <formula>LEFT(T2,LEN("3"))="3"</formula>
    </cfRule>
    <cfRule type="beginsWith" dxfId="38" priority="26" operator="beginsWith" text="2">
      <formula>LEFT(T2,LEN("2"))="2"</formula>
    </cfRule>
    <cfRule type="beginsWith" dxfId="37" priority="27" operator="beginsWith" text="1">
      <formula>LEFT(T2,LEN("1"))="1"</formula>
    </cfRule>
  </conditionalFormatting>
  <conditionalFormatting sqref="AJ2">
    <cfRule type="beginsWith" dxfId="36" priority="13" operator="beginsWith" text="5">
      <formula>LEFT(AJ2,LEN("5"))="5"</formula>
    </cfRule>
    <cfRule type="beginsWith" dxfId="35" priority="14" operator="beginsWith" text="4">
      <formula>LEFT(AJ2,LEN("4"))="4"</formula>
    </cfRule>
    <cfRule type="beginsWith" dxfId="34" priority="15" operator="beginsWith" text="3">
      <formula>LEFT(AJ2,LEN("3"))="3"</formula>
    </cfRule>
    <cfRule type="beginsWith" dxfId="33" priority="16" operator="beginsWith" text="2">
      <formula>LEFT(AJ2,LEN("2"))="2"</formula>
    </cfRule>
    <cfRule type="beginsWith" dxfId="32" priority="17" operator="beginsWith" text="1">
      <formula>LEFT(AJ2,LEN("1"))="1"</formula>
    </cfRule>
  </conditionalFormatting>
  <conditionalFormatting sqref="A4:B4">
    <cfRule type="beginsWith" dxfId="31" priority="8" operator="beginsWith" text="5">
      <formula>LEFT(A4,LEN("5"))="5"</formula>
    </cfRule>
    <cfRule type="beginsWith" dxfId="30" priority="9" operator="beginsWith" text="4">
      <formula>LEFT(A4,LEN("4"))="4"</formula>
    </cfRule>
    <cfRule type="beginsWith" dxfId="29" priority="10" operator="beginsWith" text="3">
      <formula>LEFT(A4,LEN("3"))="3"</formula>
    </cfRule>
    <cfRule type="beginsWith" dxfId="28" priority="11" operator="beginsWith" text="2">
      <formula>LEFT(A4,LEN("2"))="2"</formula>
    </cfRule>
    <cfRule type="beginsWith" dxfId="27" priority="12" operator="beginsWith" text="1">
      <formula>LEFT(A4,LEN("1"))="1"</formula>
    </cfRule>
  </conditionalFormatting>
  <conditionalFormatting sqref="B5:B68">
    <cfRule type="beginsWith" dxfId="26" priority="3" operator="beginsWith" text="5">
      <formula>LEFT(B5,LEN("5"))="5"</formula>
    </cfRule>
    <cfRule type="beginsWith" dxfId="25" priority="4" operator="beginsWith" text="4">
      <formula>LEFT(B5,LEN("4"))="4"</formula>
    </cfRule>
    <cfRule type="beginsWith" dxfId="24" priority="5" operator="beginsWith" text="3">
      <formula>LEFT(B5,LEN("3"))="3"</formula>
    </cfRule>
    <cfRule type="beginsWith" dxfId="23" priority="6" operator="beginsWith" text="2">
      <formula>LEFT(B5,LEN("2"))="2"</formula>
    </cfRule>
    <cfRule type="beginsWith" dxfId="22" priority="7" operator="beginsWith" text="1">
      <formula>LEFT(B5,LEN("1"))="1"</formula>
    </cfRule>
  </conditionalFormatting>
  <conditionalFormatting sqref="D71:AY89">
    <cfRule type="cellIs" dxfId="21" priority="2" operator="greaterThan">
      <formula>0</formula>
    </cfRule>
  </conditionalFormatting>
  <conditionalFormatting sqref="A5:C89">
    <cfRule type="beginsWith" dxfId="20" priority="18" operator="beginsWith" text="5">
      <formula>LEFT(A5,LEN("5"))="5"</formula>
    </cfRule>
    <cfRule type="beginsWith" dxfId="19" priority="19" stopIfTrue="1" operator="beginsWith" text="4">
      <formula>LEFT(A5,LEN("4"))="4"</formula>
    </cfRule>
    <cfRule type="beginsWith" dxfId="18" priority="20" operator="beginsWith" text="3">
      <formula>LEFT(A5,LEN("3"))="3"</formula>
    </cfRule>
    <cfRule type="beginsWith" dxfId="17" priority="21" operator="beginsWith" text="2">
      <formula>LEFT(A5,LEN("2"))="2"</formula>
    </cfRule>
    <cfRule type="beginsWith" dxfId="16" priority="22" operator="beginsWith" text="1">
      <formula>LEFT(A5,LEN("1"))="1"</formula>
    </cfRule>
  </conditionalFormatting>
  <conditionalFormatting pivot="1" sqref="D5:AZ69">
    <cfRule type="cellIs" dxfId="15" priority="1" operator="greaterThan">
      <formula>0</formula>
    </cfRule>
  </conditionalFormatting>
  <pageMargins left="0.7" right="0.7" top="0.75" bottom="0.75" header="0.3" footer="0.3"/>
  <pageSetup paperSize="8" scale="54" orientation="landscape" r:id="rId2"/>
  <drawing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7" ma:contentTypeDescription="Create a new document." ma:contentTypeScope="" ma:versionID="969451835b5a36ecc99747f2a3a6ca3d">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2316681aa4427fb1598b1c556bb16cc3"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7D43B5-BF9F-4349-8CCA-202F0E7EF1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A06D8A7-7E57-4F84-BD31-809B94D1F1C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KWIV-profiel en e-CF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Haas, mr. drs. T. de</dc:creator>
  <cp:lastModifiedBy>Stijn Kühne</cp:lastModifiedBy>
  <dcterms:created xsi:type="dcterms:W3CDTF">2023-11-01T15:40:20Z</dcterms:created>
  <dcterms:modified xsi:type="dcterms:W3CDTF">2023-12-18T09:31:57Z</dcterms:modified>
</cp:coreProperties>
</file>