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3 Europese aanbestedingen\Dynah van Rijn\DvR- EA Dienstkleding\Nota van Inlichtingen\Nota van Inlichtingen 2\"/>
    </mc:Choice>
  </mc:AlternateContent>
  <bookViews>
    <workbookView xWindow="0" yWindow="0" windowWidth="28800" windowHeight="11700"/>
  </bookViews>
  <sheets>
    <sheet name="Bijlage 2a - PvE" sheetId="1" r:id="rId1"/>
    <sheet name="Bijlage 2b - PvW" sheetId="1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11" l="1"/>
  <c r="F11" i="11" l="1"/>
  <c r="F12" i="11"/>
  <c r="F13" i="11"/>
  <c r="F14" i="11"/>
  <c r="F17" i="11"/>
  <c r="F20" i="11"/>
  <c r="F10" i="11"/>
  <c r="F22" i="11" l="1"/>
</calcChain>
</file>

<file path=xl/sharedStrings.xml><?xml version="1.0" encoding="utf-8"?>
<sst xmlns="http://schemas.openxmlformats.org/spreadsheetml/2006/main" count="400" uniqueCount="274">
  <si>
    <r>
      <rPr>
        <b/>
        <sz val="20"/>
        <color rgb="FF000000"/>
        <rFont val="Calibri"/>
      </rPr>
      <t>BIJLAGE 2A</t>
    </r>
    <r>
      <rPr>
        <b/>
        <sz val="20"/>
        <color rgb="FFFF0000"/>
        <rFont val="Calibri"/>
      </rPr>
      <t xml:space="preserve"> </t>
    </r>
    <r>
      <rPr>
        <b/>
        <sz val="20"/>
        <color rgb="FF000000"/>
        <rFont val="Calibri"/>
      </rPr>
      <t xml:space="preserve">- PROGRAMMA VAN EISEN </t>
    </r>
  </si>
  <si>
    <t xml:space="preserve">Europese aanbesteding Dienstkleding </t>
  </si>
  <si>
    <t>Toelichting: alle gele velden dienen door Inschrijver ingevuld te worden</t>
  </si>
  <si>
    <t>Nummer</t>
  </si>
  <si>
    <t>Eisen</t>
  </si>
  <si>
    <t>Eis: niet voldoen betekent knock-out</t>
  </si>
  <si>
    <t>Akkoord
Ja/Nee</t>
  </si>
  <si>
    <t>1</t>
  </si>
  <si>
    <t>Eisen Inschrijving</t>
  </si>
  <si>
    <t>1.1</t>
  </si>
  <si>
    <t xml:space="preserve">Opdrachtnemer gaat akkoord met het kosteloos uitbrengen van een Inschrijving. </t>
  </si>
  <si>
    <t>Eis</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</si>
  <si>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</si>
  <si>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</si>
  <si>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</si>
  <si>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</si>
  <si>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</si>
  <si>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Raamovereenkomst en de bepalingen zoals daarin opgenomen, welke als bijlage 8 is toegevoegd aan de Offerteleidraad.</t>
  </si>
  <si>
    <t>1.5</t>
  </si>
  <si>
    <t xml:space="preserve">De bepalingen van de Raamovereenkomst zoals opgenomen in bijlage 8 zullen prevaleren. Voor situaties waarin de bepalingen van deze Raamovereenkomst niet voorzien, zijn de Algemene Inkoopvoorwaarden van het UMC, versie 27 mei 2021 van toepassing. Deze inkoopvoorwaarden zijn als bijlage 7 toegevoegd aan de Offerteleidraad. Opdrachtnemer accepteert de toepasselijkheid van deze inkoopvoorwaarden onder nadrukkelijke uitsluiting van de eigen algemene voorwaarden. </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</si>
  <si>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</si>
  <si>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</si>
  <si>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</si>
  <si>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</si>
  <si>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</si>
  <si>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</si>
  <si>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2</t>
  </si>
  <si>
    <t>Technische eisen</t>
  </si>
  <si>
    <t>2.1</t>
  </si>
  <si>
    <t>Opdrachtnemer produceert de dienstkleding conform de technische specificaties van de bestaande ontwerpen/fiches (bijlage 3).</t>
  </si>
  <si>
    <t>2.2</t>
  </si>
  <si>
    <t xml:space="preserve">De stoffen, modellen, maatvoering, pasvorm, garen en fournituren voldoen aan de daarvoor geldende productwetgeving (zie eis 12 NEN-ISO normeringen). </t>
  </si>
  <si>
    <t>2.3</t>
  </si>
  <si>
    <t xml:space="preserve">De stofsamenstelling bestaat voor 100% uit gerecycled polyester / katoen, waarvan minimaal 65% gerecycled polyester is en minimaal 20% katoen. </t>
  </si>
  <si>
    <t>2.4</t>
  </si>
  <si>
    <t xml:space="preserve">De dienstkleding biedt goede bewegingsvrijheid tijdens het dragen van de kleding. Medewerkers ondervinden geen ongemak door armbewegingen, bukken, hurken etc. </t>
  </si>
  <si>
    <t>2.5</t>
  </si>
  <si>
    <t xml:space="preserve">Indien zich, door het dragen van kledingstukken, allergische reacties en/of klachten voordoen dan wordt gezocht naar een maatwerkoplossing (bv 100% katoen). </t>
  </si>
  <si>
    <t>2.6</t>
  </si>
  <si>
    <t>De dienstkleding dient met een goed resultaat te verwerken zijn in een tunnelfinisher. Norm voor pilling bedraagt 4-5.</t>
  </si>
  <si>
    <t>2.7</t>
  </si>
  <si>
    <t>Het logo van het Erasmus MC wordt op de dienstkleding geborduurd. De gebruikte materialen/stof zijn hiervoor geschikt.</t>
  </si>
  <si>
    <t>2.8</t>
  </si>
  <si>
    <t xml:space="preserve">De dienstkleding wordt voorzien van een wasbare RFID microchip (Hoogwaardige Frequentie, HF). </t>
  </si>
  <si>
    <t>2.9</t>
  </si>
  <si>
    <t xml:space="preserve">Opdrachtnemer is in staat om (in de toekomst) de overstap te maken naar RFID UHF microchips, zodat meerdere dienstkledingstukken tegelijkertijd uitgelezen kunnen worden. </t>
  </si>
  <si>
    <t>2.10</t>
  </si>
  <si>
    <t>Opdrachtnemer naait de chip in de kleding op de door Erasmus MC aan te geven plaats (zie fiches/ontwerp, bijlage 3).</t>
  </si>
  <si>
    <t>2.11</t>
  </si>
  <si>
    <t>De dienstkleding is voorzien van een duurzaam leesbaar label in de kraag en in de broekrand, met daarop vermeld het artikelnummer, de maat en het productienummer.</t>
  </si>
  <si>
    <t>2.12</t>
  </si>
  <si>
    <t xml:space="preserve">De dienstkleding is voorzien van een waslabel, met daarop het volgende vermeld: stofsamenstelling en textiel onderhoudsetikettering. </t>
  </si>
  <si>
    <t>2.13</t>
  </si>
  <si>
    <t>De labels mogen geen irritaties op de huid veroorzaken.</t>
  </si>
  <si>
    <t>2.14</t>
  </si>
  <si>
    <t>De drukknopen zijn makkelijk open en dicht te krijgen.</t>
  </si>
  <si>
    <t>2.15</t>
  </si>
  <si>
    <t>De drukknopen dienen allergievrij verwerkt te worden (geen direct contact met de huid).</t>
  </si>
  <si>
    <t>2.16</t>
  </si>
  <si>
    <t xml:space="preserve">Alle kledingstukken worden geleverd in lettermaten die lopen van XXS - XXXXL (Nederlandse maatvoering), conform de maatvoering in de technische specificaties van de bestaande ontwerpen/fiches (zie bijlage 3). </t>
  </si>
  <si>
    <t>2.17</t>
  </si>
  <si>
    <t xml:space="preserve">De broeken zijn, middels een aan de binnenzijde verstelbaar systeem, leverbaar in de volgende lengtematen:
- broek met een standaard lengte, hier kan dan -10 cm en -5 cm van gemaakt worden;
- broek met een standaard lengte +10 cm, hier kan dan +5 cm of +10 cm van gemaakt worden. 
</t>
  </si>
  <si>
    <t>2.18</t>
  </si>
  <si>
    <t>2.19</t>
  </si>
  <si>
    <t xml:space="preserve">De dienstkleding dient, in uitzonderlijke gevallen, ook maatspecifiek te bestellen te zijn. </t>
  </si>
  <si>
    <t>2.20</t>
  </si>
  <si>
    <t>De dienstkleding kan op verzoek van Erasmus MC gewijzigd worden (in het kader van ontwikkelingen/innovaties).</t>
  </si>
  <si>
    <t>2.21</t>
  </si>
  <si>
    <t>Wijzigingen in model en materiaal door Opdrachtnemer zijn alleen toegestaan met opgave van reden en na instemming van het Erasmus MC.</t>
  </si>
  <si>
    <t>2.22</t>
  </si>
  <si>
    <t xml:space="preserve">Van alle modellen zijn op verzoek duidelijke productspecificaties, inclusief werktekeningen en maatverdelingen beschikbaar. </t>
  </si>
  <si>
    <t>2.23</t>
  </si>
  <si>
    <t>De stof heeft een sterke binding; keperbinding of gelijkwaardig. Per gekozen stof dient te worden aangegeven: tear strength, pilling resistance, abrasion resistance, tensile strenght en slippage resistance.</t>
  </si>
  <si>
    <t>2.24</t>
  </si>
  <si>
    <t>De kleuren dienen kleurecht te zijn, deze dienen op aanvraag beschikbaar te zijn.</t>
  </si>
  <si>
    <t>2.25</t>
  </si>
  <si>
    <t xml:space="preserve">De dienstkleding jassen bevatten alleen drukknopen (drukkers), de broeken zijn voorzien van knopen met knoopsgat. De gulpsluiting is voorzien van gedoken drukknopen. </t>
  </si>
  <si>
    <t xml:space="preserve">3. </t>
  </si>
  <si>
    <t xml:space="preserve">Hygienische eisen </t>
  </si>
  <si>
    <t>3.1</t>
  </si>
  <si>
    <t xml:space="preserve">De dienstkleding is licht van kleur. Opdrachtnemer gaat akkoord met wit als basiskleur, conform dienstkledingbeleid (zie bijlage 9). Er zijn uitzonderingen voor specifieke medewerkersgroepen, deze staan vermeld in het dienstkledingbeleid. </t>
  </si>
  <si>
    <t>3.2</t>
  </si>
  <si>
    <t>Opdrachtnemer heeft kennisgenomen van de Offerteleidraad en gaat akkoord met bovengenoemde uitzonderingen voor o.a. de logistiek medewerker en de voedingsassistent.</t>
  </si>
  <si>
    <t>3.3</t>
  </si>
  <si>
    <t>De dienstkleding laat de onderarmen onbedekt, uitgezonderd de lange jas met lange mouw (labjas).</t>
  </si>
  <si>
    <t>3.4</t>
  </si>
  <si>
    <t xml:space="preserve">De dienstkleding moet industrieel reinigbaar zijn volgens het NEN-EN 14065 keurmerk hygiene wasserijen. </t>
  </si>
  <si>
    <t>3.5</t>
  </si>
  <si>
    <t xml:space="preserve">De dienstkleding moet voldoen aan de Erasmus MC richtlijn Linnengoed (bijlage 24, hoofdstuk 6 en bijlage 1) en de algemene voorzorgsmaatregelen (bijlage 25, hoofdstuk 2.1.3). </t>
  </si>
  <si>
    <t>Kwalitatieve eisen</t>
  </si>
  <si>
    <t>4.1</t>
  </si>
  <si>
    <t>Kledingstukken moeten minimaal 120 wasbeurten in goede conditie (kleur, slijt, behoud model) mee kunnen gaan in regulier wasproces Erasmus MC.</t>
  </si>
  <si>
    <t>4.2</t>
  </si>
  <si>
    <t xml:space="preserve">Kledingstukken mogen maximaal 3% krimpen (NEN-ISO 675:1980). </t>
  </si>
  <si>
    <t>4.3</t>
  </si>
  <si>
    <t xml:space="preserve">Kledingstukken zijn zorgvuldig afgewerkt, met aandacht voor: zomen, naden, zakken en kragen. </t>
  </si>
  <si>
    <t>4.4</t>
  </si>
  <si>
    <t xml:space="preserve">De dienstkleding dient goed geconfectioneerd te zijn waarbij aandacht is voor trenzen, afwerking, beleg en aflocken. </t>
  </si>
  <si>
    <t>4.5</t>
  </si>
  <si>
    <t>De dienstkleding moet voldoen aan de Warenwet Besluit Textielproducten (NVN ENV 14237:2002).</t>
  </si>
  <si>
    <t>4.6</t>
  </si>
  <si>
    <t>De dienstkleding moet voldoende ademen om warmte en transpiratie af te voeren.</t>
  </si>
  <si>
    <t>4.7</t>
  </si>
  <si>
    <t>Kledingstukken die defect zijn, worden zoveel mogelijk, gerepareerd.</t>
  </si>
  <si>
    <t>Logistieke eisen</t>
  </si>
  <si>
    <t>5.1</t>
  </si>
  <si>
    <t xml:space="preserve">Alle aangeboden dienstkleding moet tenminste gedurende de contractduur inclusief optiejaren nog leverbaar zijn conform de eisen zoals gesteld in deze aanbesteding. </t>
  </si>
  <si>
    <t>5.2</t>
  </si>
  <si>
    <t>5.3</t>
  </si>
  <si>
    <t xml:space="preserve">Op verzoek van het Erasmus MC kan een totaaloverzicht van openstaande bestellingen met levertijd aangeleverd worden. </t>
  </si>
  <si>
    <t>5.4</t>
  </si>
  <si>
    <t>De dienstkleding dient afgeleverd te worden bij wasserij Nedlin Healthcare, locatie Elsloo, hiervoor worden geen meerkosten in rekening gebracht.</t>
  </si>
  <si>
    <t>5.5</t>
  </si>
  <si>
    <t xml:space="preserve">Indien het Erasmus MC overstapt naar een andere wasserij, dan worden hier door Opdrachtnemer geen extra kosten voor in rekening gebracht. </t>
  </si>
  <si>
    <t>5.6</t>
  </si>
  <si>
    <t>Voor de nabestelling / losse bestelling is de dienstkleding per stuk verpakt, voorzien van etiket met maat, model en artikelnummer.</t>
  </si>
  <si>
    <t>5.7</t>
  </si>
  <si>
    <t xml:space="preserve">Indien sprake is van afwijkende maatvoeringen is het mogelijk om kleine aantallen of per stuk te bestellen, zonder dat een minimum afname vereist is. </t>
  </si>
  <si>
    <t>5.8</t>
  </si>
  <si>
    <t>Opdrachtnemer dient er rekening mee te houden dat gedurende de gehele contractduur bestellingen geplaatst kunnen worden met een interval van drie maanden. Vervanging van dienstkleding vindt gefaseerd plaats.</t>
  </si>
  <si>
    <t>5.9</t>
  </si>
  <si>
    <t xml:space="preserve">Bij de te leveren goederen voegt leverancier een paklijst (voor de wasserij) toe die duidelijk zichtbaar aan de buitenzijde van de verpakking is opgenomen. Op de paklijst is het Erasmus MC ordernummer, evenals artikelnummer, eenheden, aantallen, omschrijvingen, evt. backorder en kostenplaats vermeld. Daarnaast ontvangt het Erasmus MC een kopie van deze paklijst ten behoeve van het inboeken in Oracle. </t>
  </si>
  <si>
    <t>5.10</t>
  </si>
  <si>
    <t>Leverancier zorgt voor het aanleggen van een safety stock (aantallen en producten in overleg met het Erasmus MC te bepalen).</t>
  </si>
  <si>
    <t>5.11</t>
  </si>
  <si>
    <t>Bestellingen van dienstkleding (standaard maatvoering) kunnen vanuit de safety stock binnen 1 week geleverd worden.</t>
  </si>
  <si>
    <t>5.12</t>
  </si>
  <si>
    <t xml:space="preserve">Bestellingen van dienstkleding (standaard maatvoering) die niet vanuit de safety stock geleverd kunnen worden, geldt een maximale levertijd van 8 weken. </t>
  </si>
  <si>
    <t>5.13</t>
  </si>
  <si>
    <t>Bestellingen van dienstkleding (niet standaard maatvoering) geldt een maximale levertijd van 8 weken.</t>
  </si>
  <si>
    <t>5.14</t>
  </si>
  <si>
    <t>Opdrachtnemer werkt, indien nodig, nauw samen met de wasserij.</t>
  </si>
  <si>
    <t>6</t>
  </si>
  <si>
    <t>Managementinformatie eisen</t>
  </si>
  <si>
    <t>6.1</t>
  </si>
  <si>
    <t>Managementinformatie is beschikbaar voor het Erasmus MC;
Opdrachtnemer voorziet Erasmus MC per kwartaal van managementinformatie. Binnen drie weken na afloop van ieder kwartaal per kalendermaand (met inbegrip van de laatste maand van de looptijd van deze overeenkomst) wordt Managementinformatie digitaal (Excel/Word/PDF) aangeleverd. Deze rapportage dient minimaal te bevatten:
- Toelichting bij de managementrapportage per maand;
- Soort en aantal van de in die maand afgeleverde kleding;
- Inzicht in de safety stock;
- De cumulatieve maandgegevens gedurende het jaar en van de verstreken jaren;
- Het aantal reclames/retouren met vermelding van de belangrijkste reden;
- Het aantal te laat geleverde bestellingen (incl. vermelding van het aantal weken);
- Het aantal incomplete leveringen;
- Klachten en de stand van zaken met betrekking tot de afhandeling van klachten;
- De voorraadwaarde;
- Op aanvraag: de omzet per artikel en per maat;
- Stand van zaken mbt duurzaamheidsambities en de geleverde bijdrage aan de duurzaamheidsdoelstellingen.</t>
  </si>
  <si>
    <t>6.2</t>
  </si>
  <si>
    <t>Opdrachtnemer organiseert 4x per jaar een kwartaaloverleg (tactisch/strategisch), waarin onder meer bovengenoemde managementinformatie wordt besproken.</t>
  </si>
  <si>
    <t>6.3</t>
  </si>
  <si>
    <t>Afleverdata van de dienstkleding is voor Erasmus MC per levering en op aanvraag beschikbaar.</t>
  </si>
  <si>
    <t>6.4</t>
  </si>
  <si>
    <t>Opdrachtnemer stelt een vast contactpersoon beschikbaar voor het Erasmus MC.</t>
  </si>
  <si>
    <t>6.5</t>
  </si>
  <si>
    <t>Bij aanvang van het laatste contractjaar wordt de safety stock inzichtelijk gemaakt en wordt deze uitgenut voordat er nieuwe bestellingen plaatsvinden. Dit gebeurd in overleg met het Erasmus MC.</t>
  </si>
  <si>
    <t>7</t>
  </si>
  <si>
    <t>Wasproces eisen</t>
  </si>
  <si>
    <t>7.1</t>
  </si>
  <si>
    <t>Kledingstukken mogen niet voorzien zijn van knopen (anders dan drukknopen en knopen met knoopsgat), ritsen, schoudervullingen, losse ceintuurs of andere sluitingen.</t>
  </si>
  <si>
    <t>7.2</t>
  </si>
  <si>
    <t>Voor de dienstkleding voor de laboratoria dient steriliseerbare stof gebruikt te worden. De labjassen worden in een autoclaaf gesteriliseerd bij 120-130 graden Celsius.</t>
  </si>
  <si>
    <t>7.3</t>
  </si>
  <si>
    <r>
      <t xml:space="preserve">De stof heeft kreukherstellend vermogen en is industrieel reinigbaar </t>
    </r>
    <r>
      <rPr>
        <sz val="9.5"/>
        <rFont val="Arial"/>
        <family val="2"/>
      </rPr>
      <t>volgens de Hotbox methode.</t>
    </r>
  </si>
  <si>
    <t xml:space="preserve"> </t>
  </si>
  <si>
    <t>8</t>
  </si>
  <si>
    <t>Duurzaamheid en milieu-eisen</t>
  </si>
  <si>
    <t>8.1</t>
  </si>
  <si>
    <t xml:space="preserve">Indien Opdrachtnemer gebruikt maakt van katoen, voldoet dit minimaal aan de Better Cotton Initiative (BCI) norm. </t>
  </si>
  <si>
    <t>8.2</t>
  </si>
  <si>
    <r>
      <t>Opdrachtnemer maakt geen gebruik van PVC en PFAS in de geleverde dienstkleding of fournituren.</t>
    </r>
    <r>
      <rPr>
        <sz val="8"/>
        <rFont val="Arial"/>
        <family val="2"/>
      </rPr>
      <t> </t>
    </r>
  </si>
  <si>
    <t>8.3</t>
  </si>
  <si>
    <r>
      <t xml:space="preserve">De dienstkleding voldoet aan de Reach-wetgeving. </t>
    </r>
    <r>
      <rPr>
        <sz val="8"/>
        <rFont val="Arial"/>
        <family val="2"/>
      </rPr>
      <t> </t>
    </r>
  </si>
  <si>
    <t>8.4</t>
  </si>
  <si>
    <t>Opdrachtnemer maakt geen gebruik van katoen afkomstig uit de regio XinJiang (XUAR), Turkmenistan, Oezbekistan en Syrië.</t>
  </si>
  <si>
    <t>9</t>
  </si>
  <si>
    <t>Vormgeving</t>
  </si>
  <si>
    <t>9.1</t>
  </si>
  <si>
    <t xml:space="preserve">De dienstkledinglijn heeft één uniforme uitstraling voor alle functies en afdelingen. Er bestaat geen onderscheidende dienstkleding binnen functies en afdelingen. </t>
  </si>
  <si>
    <t>9.2</t>
  </si>
  <si>
    <t>Dienstkleding mag niet doorschijnend te zijn.</t>
  </si>
  <si>
    <t>9.3</t>
  </si>
  <si>
    <t xml:space="preserve">Dienstkleding moet gesloten worden door middel van drukknopen, met een blinde sluiting. </t>
  </si>
  <si>
    <t>9.4</t>
  </si>
  <si>
    <t xml:space="preserve">De dienstkleding wordt voorzien van het Erasmus MC logo en voldoet aan de eisen gesteld door de Belastingdienst (zie https://www.belastingdienst.nl/wps/wcm/connect/nl/werk-en-inkomen/content/aftrek-zakelijke-kosten). </t>
  </si>
  <si>
    <t>9.5</t>
  </si>
  <si>
    <t xml:space="preserve">Gebruik logo, kleurgebruik en vormgeving dienen volgens richtlijnen Huisstijl in de kleding toegepast te worden. </t>
  </si>
  <si>
    <t>9.6</t>
  </si>
  <si>
    <t xml:space="preserve">Labjassen zijn leverbaar zowel met drukknopen op de mouwen als met tricot manchetten aan de mouwen. </t>
  </si>
  <si>
    <t>10</t>
  </si>
  <si>
    <t>Proof of concept</t>
  </si>
  <si>
    <t>10.1</t>
  </si>
  <si>
    <t>Opdrachtnemer gaat akkoord met het feit dat de draagproef op de beoordelingsonderdelen (draagcomfort, materiaalkeuze en de afwerking) gemiddeld minimaal een 6 scoort en dat de wasproef minimaal met een voldoende beoordeeld wordt, zoals beschreven in Offerteleidraad.</t>
  </si>
  <si>
    <t>10.2</t>
  </si>
  <si>
    <t>Opdrachtnemer is op de hoogte van de aan te leveren kleding, zie bijlage 21.</t>
  </si>
  <si>
    <t>10.3</t>
  </si>
  <si>
    <t>Opdrachtnemer dient op verzoek van het Erasmus MC conform planning (Offerteleidraad, paragraaf 4.1) de gevraagde aantallen kleding voor de PoC (de wasproef en draagproef) aan te leveren.</t>
  </si>
  <si>
    <t>10.4</t>
  </si>
  <si>
    <t>Alleen de beoogde contractant (Inschrijver met de hoogste totaalscore) wordt benaderd voor de PoC in verband met de beperking van de administratieve lasten. Opdrachtnemer gaat hiermee akkoord.</t>
  </si>
  <si>
    <t>11</t>
  </si>
  <si>
    <t>Facturatie</t>
  </si>
  <si>
    <t>11.1</t>
  </si>
  <si>
    <t>11.2</t>
  </si>
  <si>
    <t>De prijzen zijn incl. chip, logo en het plaatsen van de chip en afleveren bij Nedlin Healthcare, locatie Elsloo (de wasserij).</t>
  </si>
  <si>
    <t>11.3</t>
  </si>
  <si>
    <t>Alle facturen verstuurd door Opdrachtnemer zijn voorzien van een Inkoopordernummer. Zonder inkoopordernummer worden facturen niet verwerkt. Per bestelling wordt door het Erasmus MC een inkoopordernummer aangeleverd.</t>
  </si>
  <si>
    <t>11.4</t>
  </si>
  <si>
    <t>In geval van afwijkende maatvoering wordt persoonsgebonden kleding geleverd, waarbij max 50% toeslag in rekening wordt gebracht ten opzichte van het standaard tarief (in prijzenblad).</t>
  </si>
  <si>
    <t>12</t>
  </si>
  <si>
    <t>NEN/ISO normen</t>
  </si>
  <si>
    <t>12.1</t>
  </si>
  <si>
    <t xml:space="preserve">Opdrachtgever is vrij om te testen of de kleding voldoet aan gestelde normeringen. </t>
  </si>
  <si>
    <t>12.2</t>
  </si>
  <si>
    <t>Opdrachtnemer voldoet aan: NEN-ISO 3801:1978 en
Weefsels - Bepaling van de massa per lengte en de massa per oppervlakte</t>
  </si>
  <si>
    <t>12.3</t>
  </si>
  <si>
    <t>Opdrachtnemer voldoet aan: NEN-EN 1049-2: 1994 en
Textiel - Weefsels - Constructie - Analysemethoden - Deel 2: Bepaling van het aantal draden per lengte-eenheid</t>
  </si>
  <si>
    <t>12.4</t>
  </si>
  <si>
    <t>Opdrachtnemer voldoet aan: ISO 7211-5: 1984 en
Textiel - Bepaling van lineaire dichtheid van garen, van weefsel verwijderd</t>
  </si>
  <si>
    <t>12.5</t>
  </si>
  <si>
    <t>Opdrachtnemer voldoet aan: NEN-EN-ISO-13937: 2013 en
Textiel - Trekeigenschappen van weefsels - Deel 1: Bepaling van de maximale trekkracht en rek bij de maximale kracht met gebruik van de stripmethode</t>
  </si>
  <si>
    <t>12.6</t>
  </si>
  <si>
    <t>Opdrachtnemer voldoet aan: NEN-EN-ISO 13937-1: 2000 en
Textiel - Scheureigenschappen van weefsels - Deel 1: Bepaling van de scheurkracht met gebruik van ballistische-slingermethode (Elmendorf)</t>
  </si>
  <si>
    <t>12.7</t>
  </si>
  <si>
    <t>Opdrachtnemer voldoet aan: NEN-EN-ISO 5077: 2008 en
Textiel - Bepaling van de verandering van de afmetingen door wassen en drogen</t>
  </si>
  <si>
    <t>12.8</t>
  </si>
  <si>
    <t>Opdrachtnemer voldoet aan: NEN-EN-ISO 6330: 2012 en
Textiel - Was en droog procedures voor textiel testen</t>
  </si>
  <si>
    <t>12.9</t>
  </si>
  <si>
    <t>Opdrachtnemer voldoet aan: NEN-EN-ISO 12945-1: 2020 en
Textiel - Bepaling van de neiging tot pillen, pluizen of vervilten van weefsels - Deel 1: Pilling Box-methode</t>
  </si>
  <si>
    <t>12.10</t>
  </si>
  <si>
    <t>Opdrachtnemer voldoet aan: NEN-EN-ISO 12947-2: 2016 en
Textiel - Bepaling van de slijtweerstand van weefsels door de Martindale methode - Deel 2: Bepaling van de breuk van het proefstuk</t>
  </si>
  <si>
    <t>12.11</t>
  </si>
  <si>
    <t>Opdrachtnemer voldoet aan: NEN-EN-ISO 13936-1:2004 en
Textiel - Bepaling van de slipweerstand van garen in een naad bij geweven stoffen - Deel 1: Methode met vaste opening</t>
  </si>
  <si>
    <t>12.12</t>
  </si>
  <si>
    <t>Opdrachtnemer voldoet aan: NEN-EN-ISO 105-J02:1999 en
Textiel - Beproeving van de kleurechtheid - Deel J02: Beoordeling met instrumenten van de relatieve witheid</t>
  </si>
  <si>
    <t>12.13</t>
  </si>
  <si>
    <t>Opdrachtnemer voldoet aan: NEN-EN-ISO 105-N02:1995 en
Textiel - Beproeving van de kleurechtheid - Deel N02: Kleurechtheid bij bleken - Peroxide</t>
  </si>
  <si>
    <t>12.14</t>
  </si>
  <si>
    <t>Opdrachtnemer voldoet aan: ISO 105-X11
Textiel - Beproeving van de kleurechtheid - Deel X11: Kleurechtheid tegen warmpersen</t>
  </si>
  <si>
    <t>12.15</t>
  </si>
  <si>
    <t>Opdrachtnemer voldoet aan: NEN-EN-ISO 105-C12:2006 en
Textiel - Tests voor kleurechtheid - Deel C12: Kleurechtheid bij industrieel wassen</t>
  </si>
  <si>
    <t>13</t>
  </si>
  <si>
    <t>Social Return</t>
  </si>
  <si>
    <t>13.1</t>
  </si>
  <si>
    <t xml:space="preserve">Wat betreft Social Return maakt het Erasmus MC gebruik van de richtlijnen van de Gemeente Rotterdam (Werkgevers servicepunt Rijnmond). Verdere toelichting op de spelregels van het Werkgevers servicepunt Rijnmond kunt u terug vinden in bijlage 20. Opdrachtnemer gaat akkoord met een Social Return verplichting van 5% van de omzet, volgens de spelregels van het Werkgevers servicepunt Rijnmond. Zie hiervoor bijlage 20. 
</t>
  </si>
  <si>
    <t>13.2</t>
  </si>
  <si>
    <t>Opdrachtnemer is zich ervan bewust dat de Social Return verplichting onderstaande doelgroepen betreft:
• Wajong
• WSW
• Garantiebanen
• Leerling VSO/Praktijkonderwijs</t>
  </si>
  <si>
    <t>13.3</t>
  </si>
  <si>
    <t xml:space="preserve">Opdrachtnemer maakt gebruik van het Registratiesysteem WIZZR en is verantwoordelijk voor invulling en realisatie van de SR-verplichting en het (tijdig) aanleveren bij Opdrachtgever van kwartaalrapportages en een eindrapportage over (de voortgang van) de SR-realisatie inclusief gevraagde gegevens en bewijsstukken via dit systeem. De SR-verplichting moet binnen de vastgelegde contractperiode van de (raam)overeenkomst en/of daaronder verstrekte nadere opdrachten worden uitgevoerd. De invulling van de SR-verplichting moet op enigerlei wijze verband houden met de inhoud van de opdracht. </t>
  </si>
  <si>
    <t>13.4</t>
  </si>
  <si>
    <t>Opdrachtnemer rapporteert per kwartaal de voortgang betreffende Social Return aan het Erasmus MC middels het WIZZR Registratiesysteem.</t>
  </si>
  <si>
    <t>14</t>
  </si>
  <si>
    <t>Implementatie</t>
  </si>
  <si>
    <t>14.1</t>
  </si>
  <si>
    <t>Opdrachtnemer stelt (kosteloos) voldoende resources (personen, middelen) beschikbaar tijdens de implementatieperiode.</t>
  </si>
  <si>
    <t>14.2</t>
  </si>
  <si>
    <t xml:space="preserve">Opdrachtnemer zorgt voor een vaste contactpersoon gedurende de implementatie. </t>
  </si>
  <si>
    <t>14.3</t>
  </si>
  <si>
    <t>Opdrachtnemer gaat akkoord dat het ingediende implementatieplan na gunning in overleg met Erasmus MC verder wordt vormgegeven.</t>
  </si>
  <si>
    <t>14.4</t>
  </si>
  <si>
    <t>Opdrachtnemer stemt ermee in dat het Erasmus MC zich gedurende de overeenkomst niet committeert aan een minimum afname ten aanzien van het kleding volume.</t>
  </si>
  <si>
    <t>EINDE Programma van Eisen</t>
  </si>
  <si>
    <t>Leveranciersnaam Opdrachtnemer:</t>
  </si>
  <si>
    <t>Naam ondertekenaar Opdrachtnemer:</t>
  </si>
  <si>
    <t>Datum en plaats ondertekening:</t>
  </si>
  <si>
    <t xml:space="preserve">Handtekening Opdrachtnemer voor akkoord PvE en PvW: 
</t>
  </si>
  <si>
    <r>
      <rPr>
        <b/>
        <sz val="20"/>
        <color rgb="FF000000"/>
        <rFont val="Calibri"/>
      </rPr>
      <t>BIJLAGE 2B</t>
    </r>
    <r>
      <rPr>
        <b/>
        <sz val="20"/>
        <color rgb="FFFF0000"/>
        <rFont val="Calibri"/>
      </rPr>
      <t xml:space="preserve"> </t>
    </r>
    <r>
      <rPr>
        <b/>
        <sz val="20"/>
        <color rgb="FF000000"/>
        <rFont val="Calibri"/>
      </rPr>
      <t xml:space="preserve">- PROGRAMMA VAN WENSEN </t>
    </r>
  </si>
  <si>
    <t>Wensen</t>
  </si>
  <si>
    <t>Wens</t>
  </si>
  <si>
    <t>Maximaal te behalen aantal punten (indien Ja)</t>
  </si>
  <si>
    <t>In te vullen door Inschrijver: Ja of Nee</t>
  </si>
  <si>
    <t>Gerealiseerd aantal punten</t>
  </si>
  <si>
    <t>Duurzaamheid en milieu</t>
  </si>
  <si>
    <t xml:space="preserve">Opdrachtnemer maakt gebruik van gerecyclede content / materialen. Hiermee wordt content / materialen bedoeld welke anders zijn dan de minimale eis van minimaal 65% gerecycled polyester en minimaal 20% katoen. Indien Opdrachtnemer gebruikt maakt van andere gereclycede content / materialen dient tabblad 3 'optioneel tbv wens 1.1'  van het Prijzenblad (bijlage 16) ingevuld te worden. </t>
  </si>
  <si>
    <t>Opdrachtnemer voldoet aan de gestelde voorwaarden in het Textiel convenant.</t>
  </si>
  <si>
    <t xml:space="preserve">Opdrachtnemer is Oeko-Tex gecertificeerd. Indien Opdrachtnemer Oeko-Tex geretificeerd is, dient het certificaat ingediend te worden bij uw Inschrijving. </t>
  </si>
  <si>
    <t>Opdrachtnemer levert inspanningen met als minimaal doel om 50% van de dienstkleding, welke in eigendom is van het Erasmus MC, en die end-of-life is, te recyclen, gerealiseerd in 2030. Indien ja, dan ontvangt Opdrachtgever bij Inschrijving een beknopte toelichting van deze inspanningen.</t>
  </si>
  <si>
    <t>Opdrachtnemer heeft een milieubeheersysteem ingericht voor het integreren van Ecodesign (ISO 14006).</t>
  </si>
  <si>
    <t>Opdrachtnemer voldoet aan: NEN-EN 13034:
Chemicalien beperkte bescherming; biedt beperkte bescherming tegen lichte nevel en kleine spatten van vloeibare chemicaliën</t>
  </si>
  <si>
    <t>3</t>
  </si>
  <si>
    <t>Logistiek</t>
  </si>
  <si>
    <t xml:space="preserve">De regelvolgorde van de pakbon dient overeen te komen met de regelvolgorde van de inkooporder. </t>
  </si>
  <si>
    <t xml:space="preserve">Wens </t>
  </si>
  <si>
    <t>EINDE Programma van Wensen - TOTAAL aantal punten</t>
  </si>
  <si>
    <t xml:space="preserve">De levertijd voor de eerste partij kleding (na gunning) bedraagt maximaal 16 weken. </t>
  </si>
  <si>
    <r>
      <rPr>
        <sz val="9.5"/>
        <color rgb="FFFF0000"/>
        <rFont val="Arial"/>
        <family val="2"/>
      </rPr>
      <t>De prijzen staan de eerste 12 maanden vast, daarna bestaat de mogelijkheid tot jaarlijks indexeren. Prijsindexatie mag eenmaal per jaar, op basis van NZA materiële kosten, plaatsvinden. Indexatie dient ter goedkeuring aan Opdrachtgever te worden voorgelegd. Een verzoek tot indexatie dient minimaal drie maanden voor de ingangsdatum schriftelijk te worden ingediend bij de contractmanager van de Opdrachtgever. Indexatie kan alleen worden toegepast na schriftelijke goedkeuring van de Opdrachtgever</t>
    </r>
    <r>
      <rPr>
        <sz val="9.5"/>
        <rFont val="Arial"/>
        <family val="2"/>
      </rPr>
      <t>.</t>
    </r>
  </si>
  <si>
    <t xml:space="preserve">De lengte van de verschillende type jassen (jas korte en jas lange mouw) zijn verkrijgbaar in een aantal lengtematen. Bij de jas lange mouw is het ook mogelijk om een aantal verschillende lengtematen van de lange mouw te leveren. Naast de standaard lengte is de lengte van de jas te leveren in +10/-10 cm en de lengte van de lange mouw ook in +10 /-10 cm.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</si>
</sst>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indexed="8"/>
      <name val="Calibri"/>
      <family val="2"/>
    </font>
    <font>
      <b/>
      <sz val="11"/>
      <name val="Calibri"/>
      <family val="2"/>
    </font>
    <font>
      <sz val="9.5"/>
      <name val="Arial"/>
      <family val="2"/>
    </font>
    <font>
      <sz val="8"/>
      <name val="Arial"/>
      <family val="2"/>
    </font>
    <font>
      <b/>
      <sz val="9.5"/>
      <name val="Arial"/>
      <family val="2"/>
    </font>
    <font>
      <sz val="11"/>
      <color rgb="FFFF0000"/>
      <name val="Calibri"/>
      <family val="2"/>
      <scheme val="minor"/>
    </font>
    <font>
      <sz val="11"/>
      <name val="Calibri"/>
      <family val="2"/>
      <scheme val="minor"/>
    </font>
    <font>
      <i/>
      <sz val="10"/>
      <color rgb="FF000000"/>
      <name val="Arial"/>
      <family val="2"/>
    </font>
    <font>
      <sz val="10"/>
      <color rgb="FF000000"/>
      <name val="Arial"/>
      <family val="2"/>
    </font>
    <font>
      <sz val="12"/>
      <color rgb="FFFF0000"/>
      <name val="Arial"/>
      <family val="2"/>
    </font>
    <font>
      <b/>
      <sz val="8"/>
      <color rgb="FFFFFFFF"/>
      <name val="ARIAL"/>
      <family val="2"/>
    </font>
    <font>
      <b/>
      <sz val="12"/>
      <name val="Arial"/>
      <family val="2"/>
    </font>
    <font>
      <b/>
      <sz val="12"/>
      <color theme="1"/>
      <name val="Arial"/>
      <family val="2"/>
    </font>
    <font>
      <b/>
      <sz val="10"/>
      <color rgb="FF000000"/>
      <name val="Arial"/>
      <family val="2"/>
    </font>
    <font>
      <b/>
      <sz val="12"/>
      <color rgb="FFFFFFFF"/>
      <name val="ARIAL"/>
      <family val="2"/>
    </font>
    <font>
      <b/>
      <sz val="9.5"/>
      <color theme="1"/>
      <name val="Arial"/>
      <family val="2"/>
    </font>
    <font>
      <b/>
      <sz val="9.5"/>
      <color indexed="8"/>
      <name val="Calibri"/>
      <family val="2"/>
    </font>
    <font>
      <b/>
      <sz val="9.5"/>
      <name val="Calibri"/>
      <family val="2"/>
    </font>
    <font>
      <sz val="9.5"/>
      <color rgb="FF000000"/>
      <name val="Arial"/>
      <family val="2"/>
    </font>
    <font>
      <b/>
      <sz val="20"/>
      <color rgb="FF000000"/>
      <name val="Calibri"/>
    </font>
    <font>
      <b/>
      <sz val="20"/>
      <color rgb="FFFF0000"/>
      <name val="Calibri"/>
    </font>
    <font>
      <b/>
      <sz val="20"/>
      <color indexed="8"/>
      <name val="Calibri"/>
    </font>
    <font>
      <sz val="11"/>
      <color rgb="FFFF0000"/>
      <name val="Calibri"/>
    </font>
    <font>
      <sz val="11"/>
      <color theme="1"/>
      <name val="Calibri"/>
    </font>
    <font>
      <sz val="9.5"/>
      <color rgb="FFFF0000"/>
      <name val="Arial"/>
      <family val="2"/>
    </font>
  </fonts>
  <fills count="8">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C2074"/>
      </left>
      <right style="thin">
        <color rgb="FF0C2074"/>
      </right>
      <top style="thin">
        <color rgb="FF0C207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rgb="FF000000"/>
      </left>
      <right style="thin">
        <color rgb="FF000000"/>
      </right>
      <top style="thin">
        <color rgb="FF000000"/>
      </top>
      <bottom/>
      <diagonal/>
    </border>
  </borders>
  <cellStyleXfs count="1">
    <xf numFmtId="0" fontId="0" fillId="0" borderId="0"/>
  </cellStyleXfs>
  <cellXfs count="77">
    <xf numFmtId="0" fontId="0" fillId="0" borderId="0" xfId="0"/>
    <xf numFmtId="0" fontId="3" fillId="2" borderId="2" xfId="0" applyFont="1" applyFill="1" applyBorder="1" applyAlignment="1">
      <alignment horizontal="left" vertical="top" wrapText="1"/>
    </xf>
    <xf numFmtId="0" fontId="3" fillId="2" borderId="2" xfId="0" applyFont="1" applyFill="1" applyBorder="1" applyAlignment="1">
      <alignment vertical="top" wrapText="1"/>
    </xf>
    <xf numFmtId="0" fontId="3" fillId="2" borderId="2" xfId="0" applyFont="1" applyFill="1" applyBorder="1" applyAlignment="1">
      <alignment horizontal="center" vertical="top"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3" fillId="0" borderId="0" xfId="0" applyFont="1" applyAlignment="1">
      <alignment vertical="top" wrapText="1"/>
    </xf>
    <xf numFmtId="0" fontId="3" fillId="0" borderId="2" xfId="0" applyFont="1" applyBorder="1" applyAlignment="1">
      <alignment vertical="top" wrapText="1"/>
    </xf>
    <xf numFmtId="0" fontId="6" fillId="0" borderId="0" xfId="0" applyFont="1"/>
    <xf numFmtId="0" fontId="0" fillId="0" borderId="0" xfId="0" applyAlignment="1">
      <alignment wrapText="1"/>
    </xf>
    <xf numFmtId="0" fontId="3" fillId="0" borderId="1" xfId="0" applyFont="1" applyBorder="1" applyAlignment="1">
      <alignment horizontal="center" vertical="top" wrapText="1"/>
    </xf>
    <xf numFmtId="0" fontId="7" fillId="0" borderId="0" xfId="0" applyFont="1"/>
    <xf numFmtId="0" fontId="3" fillId="2" borderId="1" xfId="0" applyFont="1" applyFill="1" applyBorder="1" applyAlignment="1">
      <alignment horizontal="lef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horizontal="center" vertical="top"/>
    </xf>
    <xf numFmtId="0" fontId="10" fillId="0" borderId="0" xfId="0" applyFont="1" applyAlignment="1">
      <alignment horizontal="left" vertical="top" wrapText="1"/>
    </xf>
    <xf numFmtId="0" fontId="4" fillId="0" borderId="0" xfId="0" applyFont="1" applyAlignment="1">
      <alignment horizontal="center" vertical="top"/>
    </xf>
    <xf numFmtId="0" fontId="11" fillId="4" borderId="3" xfId="0" applyFont="1" applyFill="1" applyBorder="1" applyAlignment="1">
      <alignment horizontal="center" vertical="top" wrapText="1"/>
    </xf>
    <xf numFmtId="0" fontId="4" fillId="0" borderId="4" xfId="0" applyFont="1" applyBorder="1" applyAlignment="1">
      <alignment horizontal="right" vertical="top" wrapText="1" readingOrder="1"/>
    </xf>
    <xf numFmtId="0" fontId="4" fillId="0" borderId="4" xfId="0" applyFont="1" applyBorder="1" applyAlignment="1">
      <alignment horizontal="center" vertical="top" wrapText="1"/>
    </xf>
    <xf numFmtId="0" fontId="4" fillId="0" borderId="4" xfId="0" applyFont="1" applyBorder="1" applyAlignment="1">
      <alignment vertical="top" wrapText="1" readingOrder="1"/>
    </xf>
    <xf numFmtId="49" fontId="13" fillId="0" borderId="1" xfId="0" applyNumberFormat="1" applyFont="1" applyBorder="1" applyAlignment="1">
      <alignment horizontal="center" vertical="center"/>
    </xf>
    <xf numFmtId="49" fontId="12" fillId="0" borderId="1" xfId="0" applyNumberFormat="1" applyFont="1" applyBorder="1" applyAlignment="1">
      <alignment horizontal="lef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vertical="top" wrapText="1"/>
    </xf>
    <xf numFmtId="0" fontId="4" fillId="6" borderId="4" xfId="0" applyFont="1" applyFill="1" applyBorder="1" applyAlignment="1">
      <alignment horizontal="center" vertical="top" wrapText="1"/>
    </xf>
    <xf numFmtId="0" fontId="14" fillId="7" borderId="2" xfId="0" applyFont="1" applyFill="1" applyBorder="1" applyAlignment="1">
      <alignment wrapText="1"/>
    </xf>
    <xf numFmtId="0" fontId="11" fillId="4" borderId="5" xfId="0" applyFont="1" applyFill="1" applyBorder="1" applyAlignment="1">
      <alignment horizontal="left" vertical="top" wrapText="1"/>
    </xf>
    <xf numFmtId="0" fontId="15" fillId="4" borderId="7" xfId="0" applyFont="1" applyFill="1" applyBorder="1" applyAlignment="1">
      <alignment horizontal="center" vertical="center" wrapText="1"/>
    </xf>
    <xf numFmtId="0" fontId="11" fillId="4" borderId="8" xfId="0" applyFont="1" applyFill="1" applyBorder="1" applyAlignment="1">
      <alignment horizontal="left" vertical="top" wrapText="1"/>
    </xf>
    <xf numFmtId="49" fontId="13" fillId="0" borderId="2" xfId="0" applyNumberFormat="1" applyFont="1" applyBorder="1" applyAlignment="1">
      <alignment horizontal="center" vertical="center"/>
    </xf>
    <xf numFmtId="49" fontId="12" fillId="0" borderId="2" xfId="0" applyNumberFormat="1" applyFont="1" applyBorder="1" applyAlignment="1">
      <alignment horizontal="left" vertical="center"/>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0" xfId="0" applyFont="1" applyAlignment="1" applyProtection="1">
      <alignment horizontal="center" vertical="top" wrapText="1"/>
      <protection locked="0"/>
    </xf>
    <xf numFmtId="0" fontId="3" fillId="2" borderId="10" xfId="0" applyFont="1" applyFill="1" applyBorder="1" applyAlignment="1">
      <alignment horizontal="left" vertical="top" wrapText="1"/>
    </xf>
    <xf numFmtId="49" fontId="16" fillId="0" borderId="1" xfId="0" applyNumberFormat="1" applyFont="1" applyBorder="1" applyAlignment="1">
      <alignment horizontal="center" vertical="center"/>
    </xf>
    <xf numFmtId="49" fontId="5" fillId="0" borderId="1" xfId="0" applyNumberFormat="1" applyFont="1" applyBorder="1" applyAlignment="1">
      <alignment horizontal="left"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0" borderId="4" xfId="0" applyFont="1" applyBorder="1" applyAlignment="1">
      <alignment horizontal="center" vertical="top" wrapText="1" readingOrder="1"/>
    </xf>
    <xf numFmtId="0" fontId="19" fillId="5" borderId="4" xfId="0" applyFont="1" applyFill="1" applyBorder="1" applyAlignment="1">
      <alignment vertical="top" wrapText="1" readingOrder="1"/>
    </xf>
    <xf numFmtId="0" fontId="3" fillId="0" borderId="4" xfId="0" applyFont="1" applyBorder="1" applyAlignment="1">
      <alignment horizontal="center" vertical="top" wrapText="1"/>
    </xf>
    <xf numFmtId="0" fontId="3" fillId="6" borderId="4" xfId="0" applyFont="1" applyFill="1" applyBorder="1" applyAlignment="1">
      <alignment horizontal="center" vertical="top" wrapText="1"/>
    </xf>
    <xf numFmtId="0" fontId="3" fillId="5" borderId="4" xfId="0" applyFont="1" applyFill="1" applyBorder="1" applyAlignment="1">
      <alignment vertical="top" wrapText="1" readingOrder="1"/>
    </xf>
    <xf numFmtId="0" fontId="22" fillId="0" borderId="0" xfId="0" applyFont="1" applyAlignment="1">
      <alignment horizontal="left" vertical="top"/>
    </xf>
    <xf numFmtId="0" fontId="24" fillId="0" borderId="0" xfId="0" applyFont="1"/>
    <xf numFmtId="0" fontId="23" fillId="0" borderId="0" xfId="0" applyFont="1"/>
    <xf numFmtId="0" fontId="3" fillId="2" borderId="2" xfId="0" applyFont="1" applyFill="1" applyBorder="1" applyAlignment="1">
      <alignment vertical="top"/>
    </xf>
    <xf numFmtId="0" fontId="3" fillId="2" borderId="2" xfId="0" applyFont="1" applyFill="1" applyBorder="1" applyAlignment="1">
      <alignment horizontal="left" vertical="top"/>
    </xf>
    <xf numFmtId="0" fontId="3" fillId="3" borderId="2" xfId="0" applyFont="1" applyFill="1" applyBorder="1" applyAlignment="1">
      <alignment horizontal="center" vertical="top" wrapText="1"/>
    </xf>
    <xf numFmtId="0" fontId="3" fillId="3" borderId="2" xfId="0" applyFont="1" applyFill="1" applyBorder="1" applyAlignment="1" applyProtection="1">
      <alignment horizontal="center" wrapText="1"/>
      <protection locked="0"/>
    </xf>
    <xf numFmtId="0" fontId="3" fillId="3" borderId="2" xfId="0" applyFont="1" applyFill="1" applyBorder="1" applyAlignment="1" applyProtection="1">
      <alignment horizontal="center" vertical="top" wrapText="1"/>
      <protection locked="0"/>
    </xf>
    <xf numFmtId="0" fontId="15" fillId="4" borderId="9" xfId="0" applyFont="1" applyFill="1" applyBorder="1" applyAlignment="1">
      <alignment horizontal="center" wrapText="1"/>
    </xf>
    <xf numFmtId="0" fontId="11" fillId="4" borderId="4" xfId="0" applyFont="1" applyFill="1" applyBorder="1" applyAlignment="1">
      <alignment horizontal="center" vertical="center" wrapText="1"/>
    </xf>
    <xf numFmtId="0" fontId="14" fillId="7" borderId="11" xfId="0" applyFont="1" applyFill="1" applyBorder="1" applyAlignment="1">
      <alignment wrapText="1"/>
    </xf>
    <xf numFmtId="0" fontId="14" fillId="7" borderId="11" xfId="0" applyFont="1" applyFill="1" applyBorder="1" applyAlignment="1">
      <alignment horizontal="center" wrapText="1"/>
    </xf>
    <xf numFmtId="0" fontId="14" fillId="7" borderId="4" xfId="0" applyFont="1" applyFill="1" applyBorder="1" applyAlignment="1">
      <alignment horizontal="center" wrapText="1"/>
    </xf>
    <xf numFmtId="0" fontId="0" fillId="0" borderId="2" xfId="0" applyBorder="1"/>
    <xf numFmtId="0" fontId="0" fillId="3" borderId="2" xfId="0" applyFill="1" applyBorder="1"/>
    <xf numFmtId="0" fontId="3" fillId="0" borderId="2" xfId="0" applyFont="1" applyBorder="1" applyAlignment="1" applyProtection="1">
      <alignment horizontal="center" vertical="top" wrapText="1"/>
      <protection locked="0"/>
    </xf>
    <xf numFmtId="0" fontId="3" fillId="2" borderId="4" xfId="0" applyFont="1" applyFill="1" applyBorder="1" applyAlignment="1">
      <alignment horizontal="center" vertical="top" wrapText="1"/>
    </xf>
    <xf numFmtId="0" fontId="3" fillId="2" borderId="4" xfId="0" applyFont="1" applyFill="1" applyBorder="1" applyAlignment="1">
      <alignment horizontal="left" vertical="top" wrapText="1"/>
    </xf>
    <xf numFmtId="0" fontId="3" fillId="2" borderId="1" xfId="0" applyFont="1" applyFill="1" applyBorder="1" applyAlignment="1">
      <alignment horizontal="center" vertical="top" wrapText="1"/>
    </xf>
    <xf numFmtId="0" fontId="4" fillId="6" borderId="12" xfId="0" applyFont="1" applyFill="1" applyBorder="1" applyAlignment="1">
      <alignment horizontal="center" vertical="top" wrapText="1"/>
    </xf>
    <xf numFmtId="0" fontId="13" fillId="0" borderId="1" xfId="0" applyFont="1" applyBorder="1" applyAlignment="1">
      <alignment horizontal="center" vertical="center"/>
    </xf>
    <xf numFmtId="0" fontId="25" fillId="2" borderId="2" xfId="0" applyFont="1" applyFill="1" applyBorder="1" applyAlignment="1">
      <alignment vertical="top" wrapText="1"/>
    </xf>
    <xf numFmtId="0" fontId="25" fillId="2" borderId="2" xfId="0" applyFont="1" applyFill="1" applyBorder="1" applyAlignment="1">
      <alignment horizontal="left" vertical="top" wrapText="1"/>
    </xf>
    <xf numFmtId="0" fontId="11" fillId="6" borderId="5" xfId="0" applyFont="1" applyFill="1" applyBorder="1" applyAlignment="1">
      <alignment horizontal="center" vertical="top" wrapText="1"/>
    </xf>
    <xf numFmtId="0" fontId="11" fillId="6" borderId="6" xfId="0" applyFont="1" applyFill="1" applyBorder="1" applyAlignment="1">
      <alignment horizontal="center" vertical="top" wrapText="1"/>
    </xf>
    <xf numFmtId="0" fontId="10" fillId="0" borderId="0" xfId="0" applyFont="1" applyAlignment="1">
      <alignment horizontal="left" vertical="top" wrapText="1"/>
    </xf>
    <xf numFmtId="0" fontId="11" fillId="6" borderId="2" xfId="0" applyFont="1" applyFill="1" applyBorder="1" applyAlignment="1">
      <alignment horizontal="center" vertical="top" wrapText="1"/>
    </xf>
    <xf numFmtId="0" fontId="14" fillId="7" borderId="5" xfId="0" applyFont="1" applyFill="1" applyBorder="1" applyAlignment="1">
      <alignment horizontal="left" wrapText="1"/>
    </xf>
    <xf numFmtId="0" fontId="14" fillId="7" borderId="6"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tabSelected="1" topLeftCell="A22" zoomScale="130" zoomScaleNormal="130" workbookViewId="0">
      <selection activeCell="B109" sqref="B109"/>
    </sheetView>
  </sheetViews>
  <sheetFormatPr defaultRowHeight="15" x14ac:dyDescent="0.25"/>
  <cols>
    <col min="1" max="1" width="7.85546875" customWidth="1"/>
    <col min="2" max="2" width="76.7109375" customWidth="1"/>
    <col min="3" max="3" width="23.85546875" customWidth="1"/>
    <col min="4" max="4" width="17.42578125" customWidth="1"/>
    <col min="5" max="5" width="9.140625" customWidth="1"/>
    <col min="6" max="6" width="12.140625" customWidth="1"/>
  </cols>
  <sheetData>
    <row r="1" spans="1:8" ht="26.25" x14ac:dyDescent="0.25">
      <c r="A1" s="48" t="s">
        <v>0</v>
      </c>
    </row>
    <row r="2" spans="1:8" x14ac:dyDescent="0.25">
      <c r="A2" s="13" t="s">
        <v>1</v>
      </c>
      <c r="B2" s="14"/>
      <c r="C2" s="15"/>
      <c r="D2" s="15"/>
      <c r="E2" s="15"/>
      <c r="F2" s="15"/>
    </row>
    <row r="3" spans="1:8" x14ac:dyDescent="0.25">
      <c r="A3" s="13"/>
      <c r="B3" s="14"/>
      <c r="C3" s="15"/>
      <c r="D3" s="15"/>
      <c r="E3" s="15"/>
      <c r="F3" s="15"/>
    </row>
    <row r="4" spans="1:8" ht="18" customHeight="1" x14ac:dyDescent="0.25">
      <c r="A4" s="73" t="s">
        <v>2</v>
      </c>
      <c r="B4" s="73"/>
      <c r="C4" s="73"/>
      <c r="D4" s="17"/>
      <c r="E4" s="17"/>
      <c r="F4" s="17"/>
    </row>
    <row r="5" spans="1:8" ht="24.75" customHeight="1" x14ac:dyDescent="0.25">
      <c r="A5" s="16"/>
      <c r="B5" s="16"/>
      <c r="C5" s="16"/>
      <c r="D5" s="17"/>
      <c r="E5" s="17"/>
    </row>
    <row r="6" spans="1:8" ht="33.75" x14ac:dyDescent="0.25">
      <c r="A6" s="18" t="s">
        <v>3</v>
      </c>
      <c r="B6" s="18" t="s">
        <v>4</v>
      </c>
      <c r="C6" s="18" t="s">
        <v>5</v>
      </c>
      <c r="D6" s="18" t="s">
        <v>6</v>
      </c>
    </row>
    <row r="7" spans="1:8" x14ac:dyDescent="0.25">
      <c r="A7" s="39" t="s">
        <v>7</v>
      </c>
      <c r="B7" s="40" t="s">
        <v>8</v>
      </c>
      <c r="C7" s="41"/>
      <c r="D7" s="42"/>
    </row>
    <row r="8" spans="1:8" x14ac:dyDescent="0.25">
      <c r="A8" s="43" t="s">
        <v>9</v>
      </c>
      <c r="B8" s="44" t="s">
        <v>10</v>
      </c>
      <c r="C8" s="45" t="s">
        <v>11</v>
      </c>
      <c r="D8" s="46"/>
    </row>
    <row r="9" spans="1:8" ht="25.5" x14ac:dyDescent="0.25">
      <c r="A9" s="43" t="s">
        <v>12</v>
      </c>
      <c r="B9" s="44" t="s">
        <v>13</v>
      </c>
      <c r="C9" s="45" t="s">
        <v>11</v>
      </c>
      <c r="D9" s="46"/>
      <c r="H9" s="8"/>
    </row>
    <row r="10" spans="1:8" ht="25.5" x14ac:dyDescent="0.25">
      <c r="A10" s="43" t="s">
        <v>14</v>
      </c>
      <c r="B10" s="44" t="s">
        <v>15</v>
      </c>
      <c r="C10" s="45" t="s">
        <v>11</v>
      </c>
      <c r="D10" s="46"/>
      <c r="H10" s="8"/>
    </row>
    <row r="11" spans="1:8" ht="25.5" x14ac:dyDescent="0.25">
      <c r="A11" s="43" t="s">
        <v>16</v>
      </c>
      <c r="B11" s="47" t="s">
        <v>17</v>
      </c>
      <c r="C11" s="45" t="s">
        <v>11</v>
      </c>
      <c r="D11" s="46"/>
    </row>
    <row r="12" spans="1:8" ht="65.25" customHeight="1" x14ac:dyDescent="0.25">
      <c r="A12" s="43" t="s">
        <v>18</v>
      </c>
      <c r="B12" s="47" t="s">
        <v>19</v>
      </c>
      <c r="C12" s="45" t="s">
        <v>11</v>
      </c>
      <c r="D12" s="46"/>
    </row>
    <row r="13" spans="1:8" ht="63.75" x14ac:dyDescent="0.25">
      <c r="A13" s="43" t="s">
        <v>20</v>
      </c>
      <c r="B13" s="44" t="s">
        <v>21</v>
      </c>
      <c r="C13" s="45" t="s">
        <v>11</v>
      </c>
      <c r="D13" s="46"/>
    </row>
    <row r="14" spans="1:8" ht="14.25" customHeight="1" x14ac:dyDescent="0.25">
      <c r="A14" s="43" t="s">
        <v>22</v>
      </c>
      <c r="B14" s="47" t="s">
        <v>23</v>
      </c>
      <c r="C14" s="45" t="s">
        <v>11</v>
      </c>
      <c r="D14" s="46"/>
    </row>
    <row r="15" spans="1:8" ht="25.5" x14ac:dyDescent="0.25">
      <c r="A15" s="43" t="s">
        <v>24</v>
      </c>
      <c r="B15" s="47" t="s">
        <v>25</v>
      </c>
      <c r="C15" s="45" t="s">
        <v>11</v>
      </c>
      <c r="D15" s="46"/>
    </row>
    <row r="16" spans="1:8" x14ac:dyDescent="0.25">
      <c r="A16" s="19"/>
      <c r="B16" s="21"/>
      <c r="C16" s="20"/>
      <c r="D16" s="25"/>
    </row>
    <row r="17" spans="1:11" ht="15.75" x14ac:dyDescent="0.25">
      <c r="A17" s="22" t="s">
        <v>26</v>
      </c>
      <c r="B17" s="23" t="s">
        <v>27</v>
      </c>
      <c r="C17" s="24"/>
      <c r="D17" s="25"/>
    </row>
    <row r="18" spans="1:11" ht="27" customHeight="1" x14ac:dyDescent="0.25">
      <c r="A18" s="3" t="s">
        <v>28</v>
      </c>
      <c r="B18" s="2" t="s">
        <v>29</v>
      </c>
      <c r="C18" s="3" t="s">
        <v>11</v>
      </c>
      <c r="D18" s="28"/>
      <c r="F18" s="8"/>
    </row>
    <row r="19" spans="1:11" ht="27" customHeight="1" x14ac:dyDescent="0.25">
      <c r="A19" s="3" t="s">
        <v>30</v>
      </c>
      <c r="B19" s="2" t="s">
        <v>31</v>
      </c>
      <c r="C19" s="3" t="s">
        <v>11</v>
      </c>
      <c r="D19" s="28"/>
      <c r="F19" s="8"/>
    </row>
    <row r="20" spans="1:11" ht="25.5" x14ac:dyDescent="0.25">
      <c r="A20" s="3" t="s">
        <v>32</v>
      </c>
      <c r="B20" s="7" t="s">
        <v>33</v>
      </c>
      <c r="C20" s="66" t="s">
        <v>11</v>
      </c>
      <c r="D20" s="28"/>
      <c r="E20" s="8"/>
      <c r="F20" s="8"/>
      <c r="G20" s="8"/>
    </row>
    <row r="21" spans="1:11" ht="25.5" x14ac:dyDescent="0.25">
      <c r="A21" s="3" t="s">
        <v>34</v>
      </c>
      <c r="B21" s="2" t="s">
        <v>35</v>
      </c>
      <c r="C21" s="10" t="s">
        <v>11</v>
      </c>
      <c r="D21" s="28"/>
    </row>
    <row r="22" spans="1:11" ht="25.5" x14ac:dyDescent="0.25">
      <c r="A22" s="3" t="s">
        <v>36</v>
      </c>
      <c r="B22" s="2" t="s">
        <v>37</v>
      </c>
      <c r="C22" s="3" t="s">
        <v>11</v>
      </c>
      <c r="D22" s="28"/>
    </row>
    <row r="23" spans="1:11" ht="25.5" x14ac:dyDescent="0.25">
      <c r="A23" s="3" t="s">
        <v>38</v>
      </c>
      <c r="B23" s="2" t="s">
        <v>39</v>
      </c>
      <c r="C23" s="3" t="s">
        <v>11</v>
      </c>
      <c r="D23" s="28"/>
    </row>
    <row r="24" spans="1:11" ht="25.5" x14ac:dyDescent="0.25">
      <c r="A24" s="3" t="s">
        <v>40</v>
      </c>
      <c r="B24" s="2" t="s">
        <v>41</v>
      </c>
      <c r="C24" s="3" t="s">
        <v>11</v>
      </c>
      <c r="D24" s="28"/>
    </row>
    <row r="25" spans="1:11" x14ac:dyDescent="0.25">
      <c r="A25" s="3" t="s">
        <v>42</v>
      </c>
      <c r="B25" s="51" t="s">
        <v>43</v>
      </c>
      <c r="C25" s="3" t="s">
        <v>11</v>
      </c>
      <c r="D25" s="28"/>
      <c r="F25" s="8"/>
    </row>
    <row r="26" spans="1:11" ht="38.25" x14ac:dyDescent="0.25">
      <c r="A26" s="3" t="s">
        <v>44</v>
      </c>
      <c r="B26" s="1" t="s">
        <v>45</v>
      </c>
      <c r="C26" s="3" t="s">
        <v>11</v>
      </c>
      <c r="D26" s="28"/>
    </row>
    <row r="27" spans="1:11" ht="25.5" x14ac:dyDescent="0.25">
      <c r="A27" s="3" t="s">
        <v>46</v>
      </c>
      <c r="B27" s="1" t="s">
        <v>47</v>
      </c>
      <c r="C27" s="3" t="s">
        <v>11</v>
      </c>
      <c r="D27" s="28"/>
      <c r="F27" s="8"/>
      <c r="K27" s="8"/>
    </row>
    <row r="28" spans="1:11" ht="25.5" x14ac:dyDescent="0.25">
      <c r="A28" s="3" t="s">
        <v>48</v>
      </c>
      <c r="B28" s="2" t="s">
        <v>49</v>
      </c>
      <c r="C28" s="3" t="s">
        <v>11</v>
      </c>
      <c r="D28" s="28"/>
    </row>
    <row r="29" spans="1:11" ht="25.5" x14ac:dyDescent="0.25">
      <c r="A29" s="3" t="s">
        <v>50</v>
      </c>
      <c r="B29" s="2" t="s">
        <v>51</v>
      </c>
      <c r="C29" s="3" t="s">
        <v>11</v>
      </c>
      <c r="D29" s="28"/>
    </row>
    <row r="30" spans="1:11" x14ac:dyDescent="0.25">
      <c r="A30" s="3" t="s">
        <v>52</v>
      </c>
      <c r="B30" s="2" t="s">
        <v>53</v>
      </c>
      <c r="C30" s="3" t="s">
        <v>11</v>
      </c>
      <c r="D30" s="28"/>
      <c r="F30" s="8"/>
    </row>
    <row r="31" spans="1:11" x14ac:dyDescent="0.25">
      <c r="A31" s="3" t="s">
        <v>54</v>
      </c>
      <c r="B31" s="2" t="s">
        <v>55</v>
      </c>
      <c r="C31" s="3" t="s">
        <v>11</v>
      </c>
      <c r="D31" s="28"/>
      <c r="F31" s="8"/>
    </row>
    <row r="32" spans="1:11" ht="13.5" customHeight="1" x14ac:dyDescent="0.25">
      <c r="A32" s="3" t="s">
        <v>56</v>
      </c>
      <c r="B32" s="1" t="s">
        <v>57</v>
      </c>
      <c r="C32" s="3" t="s">
        <v>11</v>
      </c>
      <c r="D32" s="28"/>
    </row>
    <row r="33" spans="1:17" ht="38.25" x14ac:dyDescent="0.25">
      <c r="A33" s="3" t="s">
        <v>58</v>
      </c>
      <c r="B33" s="2" t="s">
        <v>59</v>
      </c>
      <c r="C33" s="3" t="s">
        <v>11</v>
      </c>
      <c r="D33" s="28"/>
      <c r="E33" s="8"/>
    </row>
    <row r="34" spans="1:17" s="11" customFormat="1" ht="51.75" customHeight="1" x14ac:dyDescent="0.25">
      <c r="A34" s="3" t="s">
        <v>60</v>
      </c>
      <c r="B34" s="2" t="s">
        <v>61</v>
      </c>
      <c r="C34" s="3" t="s">
        <v>11</v>
      </c>
      <c r="D34" s="28"/>
      <c r="E34" s="8"/>
      <c r="F34" s="8"/>
      <c r="H34" s="8"/>
    </row>
    <row r="35" spans="1:17" s="11" customFormat="1" ht="50.25" customHeight="1" x14ac:dyDescent="0.25">
      <c r="A35" s="3" t="s">
        <v>62</v>
      </c>
      <c r="B35" s="69" t="s">
        <v>273</v>
      </c>
      <c r="C35" s="3" t="s">
        <v>11</v>
      </c>
      <c r="D35" s="28"/>
      <c r="E35" s="8"/>
    </row>
    <row r="36" spans="1:17" x14ac:dyDescent="0.25">
      <c r="A36" s="3" t="s">
        <v>63</v>
      </c>
      <c r="B36" s="1" t="s">
        <v>64</v>
      </c>
      <c r="C36" s="3" t="s">
        <v>11</v>
      </c>
      <c r="D36" s="28"/>
    </row>
    <row r="37" spans="1:17" ht="25.5" x14ac:dyDescent="0.25">
      <c r="A37" s="3" t="s">
        <v>65</v>
      </c>
      <c r="B37" s="2" t="s">
        <v>66</v>
      </c>
      <c r="C37" s="3" t="s">
        <v>11</v>
      </c>
      <c r="D37" s="28"/>
    </row>
    <row r="38" spans="1:17" ht="25.5" x14ac:dyDescent="0.25">
      <c r="A38" s="3" t="s">
        <v>67</v>
      </c>
      <c r="B38" s="1" t="s">
        <v>68</v>
      </c>
      <c r="C38" s="3" t="s">
        <v>11</v>
      </c>
      <c r="D38" s="28"/>
    </row>
    <row r="39" spans="1:17" ht="25.5" x14ac:dyDescent="0.25">
      <c r="A39" s="3" t="s">
        <v>69</v>
      </c>
      <c r="B39" s="2" t="s">
        <v>70</v>
      </c>
      <c r="C39" s="3" t="s">
        <v>11</v>
      </c>
      <c r="D39" s="28"/>
      <c r="E39" s="8"/>
      <c r="F39" s="8"/>
    </row>
    <row r="40" spans="1:17" ht="38.25" x14ac:dyDescent="0.25">
      <c r="A40" s="3" t="s">
        <v>71</v>
      </c>
      <c r="B40" s="12" t="s">
        <v>72</v>
      </c>
      <c r="C40" s="3" t="s">
        <v>11</v>
      </c>
      <c r="D40" s="28"/>
      <c r="F40" s="8"/>
    </row>
    <row r="41" spans="1:17" x14ac:dyDescent="0.25">
      <c r="A41" s="3" t="s">
        <v>73</v>
      </c>
      <c r="B41" s="2" t="s">
        <v>74</v>
      </c>
      <c r="C41" s="3" t="s">
        <v>11</v>
      </c>
      <c r="D41" s="28"/>
    </row>
    <row r="42" spans="1:17" ht="25.5" x14ac:dyDescent="0.25">
      <c r="A42" s="3" t="s">
        <v>75</v>
      </c>
      <c r="B42" s="7" t="s">
        <v>76</v>
      </c>
      <c r="C42" s="3" t="s">
        <v>11</v>
      </c>
      <c r="D42" s="28"/>
      <c r="F42" s="8"/>
      <c r="G42" s="8"/>
      <c r="H42" s="8"/>
      <c r="I42" s="8"/>
      <c r="J42" s="8"/>
      <c r="K42" s="8"/>
      <c r="L42" s="8"/>
      <c r="M42" s="8"/>
      <c r="N42" s="8"/>
      <c r="O42" s="8"/>
      <c r="P42" s="8"/>
      <c r="Q42" s="8"/>
    </row>
    <row r="44" spans="1:17" ht="15.75" x14ac:dyDescent="0.25">
      <c r="A44" s="33" t="s">
        <v>77</v>
      </c>
      <c r="B44" s="34" t="s">
        <v>78</v>
      </c>
      <c r="C44" s="35"/>
      <c r="D44" s="35"/>
    </row>
    <row r="45" spans="1:17" ht="38.25" x14ac:dyDescent="0.25">
      <c r="A45" s="3" t="s">
        <v>79</v>
      </c>
      <c r="B45" s="1" t="s">
        <v>80</v>
      </c>
      <c r="C45" s="3" t="s">
        <v>11</v>
      </c>
      <c r="D45" s="28"/>
    </row>
    <row r="46" spans="1:17" ht="27.75" customHeight="1" x14ac:dyDescent="0.25">
      <c r="A46" s="3" t="s">
        <v>81</v>
      </c>
      <c r="B46" s="1" t="s">
        <v>82</v>
      </c>
      <c r="C46" s="3" t="s">
        <v>11</v>
      </c>
      <c r="D46" s="28"/>
    </row>
    <row r="47" spans="1:17" x14ac:dyDescent="0.25">
      <c r="A47" s="3" t="s">
        <v>83</v>
      </c>
      <c r="B47" s="52" t="s">
        <v>84</v>
      </c>
      <c r="C47" s="3" t="s">
        <v>11</v>
      </c>
      <c r="D47" s="28"/>
    </row>
    <row r="48" spans="1:17" ht="25.5" x14ac:dyDescent="0.25">
      <c r="A48" s="3" t="s">
        <v>85</v>
      </c>
      <c r="B48" s="1" t="s">
        <v>86</v>
      </c>
      <c r="C48" s="3" t="s">
        <v>11</v>
      </c>
      <c r="D48" s="28"/>
    </row>
    <row r="49" spans="1:6" ht="26.25" customHeight="1" x14ac:dyDescent="0.25">
      <c r="A49" s="5" t="s">
        <v>87</v>
      </c>
      <c r="B49" s="4" t="s">
        <v>88</v>
      </c>
      <c r="C49" s="5" t="s">
        <v>11</v>
      </c>
      <c r="D49" s="28"/>
      <c r="F49" s="8"/>
    </row>
    <row r="51" spans="1:6" ht="15.75" x14ac:dyDescent="0.25">
      <c r="A51" s="22">
        <v>4</v>
      </c>
      <c r="B51" s="23" t="s">
        <v>89</v>
      </c>
      <c r="C51" s="24"/>
      <c r="D51" s="25"/>
    </row>
    <row r="52" spans="1:6" ht="25.5" x14ac:dyDescent="0.25">
      <c r="A52" s="3" t="s">
        <v>90</v>
      </c>
      <c r="B52" s="1" t="s">
        <v>91</v>
      </c>
      <c r="C52" s="3" t="s">
        <v>11</v>
      </c>
      <c r="D52" s="28"/>
    </row>
    <row r="53" spans="1:6" x14ac:dyDescent="0.25">
      <c r="A53" s="3" t="s">
        <v>92</v>
      </c>
      <c r="B53" s="1" t="s">
        <v>93</v>
      </c>
      <c r="C53" s="3" t="s">
        <v>11</v>
      </c>
      <c r="D53" s="28"/>
    </row>
    <row r="54" spans="1:6" x14ac:dyDescent="0.25">
      <c r="A54" s="3" t="s">
        <v>94</v>
      </c>
      <c r="B54" s="52" t="s">
        <v>95</v>
      </c>
      <c r="C54" s="3" t="s">
        <v>11</v>
      </c>
      <c r="D54" s="28"/>
      <c r="F54" s="8"/>
    </row>
    <row r="55" spans="1:6" ht="25.5" x14ac:dyDescent="0.25">
      <c r="A55" s="3" t="s">
        <v>96</v>
      </c>
      <c r="B55" s="1" t="s">
        <v>97</v>
      </c>
      <c r="C55" s="3" t="s">
        <v>11</v>
      </c>
      <c r="D55" s="28"/>
      <c r="F55" s="8"/>
    </row>
    <row r="56" spans="1:6" x14ac:dyDescent="0.25">
      <c r="A56" s="3" t="s">
        <v>98</v>
      </c>
      <c r="B56" s="52" t="s">
        <v>99</v>
      </c>
      <c r="C56" s="3" t="s">
        <v>11</v>
      </c>
      <c r="D56" s="28"/>
      <c r="F56" s="8"/>
    </row>
    <row r="57" spans="1:6" x14ac:dyDescent="0.25">
      <c r="A57" s="3" t="s">
        <v>100</v>
      </c>
      <c r="B57" s="1" t="s">
        <v>101</v>
      </c>
      <c r="C57" s="3" t="s">
        <v>11</v>
      </c>
      <c r="D57" s="28"/>
      <c r="F57" s="8"/>
    </row>
    <row r="58" spans="1:6" x14ac:dyDescent="0.25">
      <c r="A58" s="3" t="s">
        <v>102</v>
      </c>
      <c r="B58" s="1" t="s">
        <v>103</v>
      </c>
      <c r="C58" s="3" t="s">
        <v>11</v>
      </c>
      <c r="D58" s="28"/>
      <c r="F58" s="8"/>
    </row>
    <row r="59" spans="1:6" x14ac:dyDescent="0.25">
      <c r="B59" s="12"/>
    </row>
    <row r="60" spans="1:6" ht="15.75" x14ac:dyDescent="0.25">
      <c r="A60" s="68">
        <v>5</v>
      </c>
      <c r="B60" s="23" t="s">
        <v>104</v>
      </c>
      <c r="C60" s="24"/>
      <c r="D60" s="25"/>
    </row>
    <row r="61" spans="1:6" ht="25.5" x14ac:dyDescent="0.25">
      <c r="A61" s="3" t="s">
        <v>105</v>
      </c>
      <c r="B61" s="1" t="s">
        <v>106</v>
      </c>
      <c r="C61" s="3" t="s">
        <v>11</v>
      </c>
      <c r="D61" s="28"/>
      <c r="F61" s="49"/>
    </row>
    <row r="62" spans="1:6" x14ac:dyDescent="0.25">
      <c r="A62" s="3" t="s">
        <v>107</v>
      </c>
      <c r="B62" s="70" t="s">
        <v>271</v>
      </c>
      <c r="C62" s="3" t="s">
        <v>11</v>
      </c>
      <c r="D62" s="28"/>
      <c r="F62" s="8"/>
    </row>
    <row r="63" spans="1:6" ht="25.5" x14ac:dyDescent="0.25">
      <c r="A63" s="3" t="s">
        <v>108</v>
      </c>
      <c r="B63" s="1" t="s">
        <v>109</v>
      </c>
      <c r="C63" s="3" t="s">
        <v>11</v>
      </c>
      <c r="D63" s="28"/>
    </row>
    <row r="64" spans="1:6" ht="27" customHeight="1" x14ac:dyDescent="0.25">
      <c r="A64" s="3" t="s">
        <v>110</v>
      </c>
      <c r="B64" s="1" t="s">
        <v>111</v>
      </c>
      <c r="C64" s="3" t="s">
        <v>11</v>
      </c>
      <c r="D64" s="28"/>
      <c r="F64" s="8"/>
    </row>
    <row r="65" spans="1:6" ht="27" customHeight="1" x14ac:dyDescent="0.25">
      <c r="A65" s="3" t="s">
        <v>112</v>
      </c>
      <c r="B65" s="1" t="s">
        <v>113</v>
      </c>
      <c r="C65" s="3" t="s">
        <v>11</v>
      </c>
      <c r="D65" s="28"/>
    </row>
    <row r="66" spans="1:6" ht="25.5" x14ac:dyDescent="0.25">
      <c r="A66" s="3" t="s">
        <v>114</v>
      </c>
      <c r="B66" s="1" t="s">
        <v>115</v>
      </c>
      <c r="C66" s="3" t="s">
        <v>11</v>
      </c>
      <c r="D66" s="28"/>
    </row>
    <row r="67" spans="1:6" ht="25.5" x14ac:dyDescent="0.25">
      <c r="A67" s="3" t="s">
        <v>116</v>
      </c>
      <c r="B67" s="1" t="s">
        <v>117</v>
      </c>
      <c r="C67" s="3" t="s">
        <v>11</v>
      </c>
      <c r="D67" s="28"/>
      <c r="F67" s="8"/>
    </row>
    <row r="68" spans="1:6" ht="38.25" x14ac:dyDescent="0.25">
      <c r="A68" s="3" t="s">
        <v>118</v>
      </c>
      <c r="B68" s="1" t="s">
        <v>119</v>
      </c>
      <c r="C68" s="3" t="s">
        <v>11</v>
      </c>
      <c r="D68" s="28"/>
      <c r="F68" s="8"/>
    </row>
    <row r="69" spans="1:6" ht="63.75" x14ac:dyDescent="0.25">
      <c r="A69" s="3" t="s">
        <v>120</v>
      </c>
      <c r="B69" s="1" t="s">
        <v>121</v>
      </c>
      <c r="C69" s="3" t="s">
        <v>11</v>
      </c>
      <c r="D69" s="28"/>
    </row>
    <row r="70" spans="1:6" ht="25.5" x14ac:dyDescent="0.25">
      <c r="A70" s="3" t="s">
        <v>122</v>
      </c>
      <c r="B70" s="1" t="s">
        <v>123</v>
      </c>
      <c r="C70" s="3" t="s">
        <v>11</v>
      </c>
      <c r="D70" s="28"/>
    </row>
    <row r="71" spans="1:6" ht="25.5" x14ac:dyDescent="0.25">
      <c r="A71" s="3" t="s">
        <v>124</v>
      </c>
      <c r="B71" s="1" t="s">
        <v>125</v>
      </c>
      <c r="C71" s="3" t="s">
        <v>11</v>
      </c>
      <c r="D71" s="28"/>
    </row>
    <row r="72" spans="1:6" ht="25.5" x14ac:dyDescent="0.25">
      <c r="A72" s="3" t="s">
        <v>126</v>
      </c>
      <c r="B72" s="1" t="s">
        <v>127</v>
      </c>
      <c r="C72" s="3" t="s">
        <v>11</v>
      </c>
      <c r="D72" s="28"/>
    </row>
    <row r="73" spans="1:6" ht="25.5" x14ac:dyDescent="0.25">
      <c r="A73" s="3" t="s">
        <v>128</v>
      </c>
      <c r="B73" s="12" t="s">
        <v>129</v>
      </c>
      <c r="C73" s="66" t="s">
        <v>11</v>
      </c>
      <c r="D73" s="67"/>
      <c r="F73" s="49"/>
    </row>
    <row r="74" spans="1:6" x14ac:dyDescent="0.25">
      <c r="A74" s="3" t="s">
        <v>130</v>
      </c>
      <c r="B74" s="65" t="s">
        <v>131</v>
      </c>
      <c r="C74" s="64" t="s">
        <v>11</v>
      </c>
      <c r="D74" s="28"/>
      <c r="F74" s="49"/>
    </row>
    <row r="76" spans="1:6" ht="15.75" x14ac:dyDescent="0.25">
      <c r="A76" s="33" t="s">
        <v>132</v>
      </c>
      <c r="B76" s="34" t="s">
        <v>133</v>
      </c>
      <c r="C76" s="35"/>
      <c r="D76" s="36"/>
    </row>
    <row r="77" spans="1:6" ht="242.25" x14ac:dyDescent="0.25">
      <c r="A77" s="5" t="s">
        <v>134</v>
      </c>
      <c r="B77" s="4" t="s">
        <v>135</v>
      </c>
      <c r="C77" s="5" t="s">
        <v>11</v>
      </c>
      <c r="D77" s="28"/>
      <c r="E77" s="9"/>
      <c r="F77" s="8"/>
    </row>
    <row r="78" spans="1:6" ht="25.5" x14ac:dyDescent="0.25">
      <c r="A78" s="5" t="s">
        <v>136</v>
      </c>
      <c r="B78" s="4" t="s">
        <v>137</v>
      </c>
      <c r="C78" s="5" t="s">
        <v>11</v>
      </c>
      <c r="D78" s="28"/>
      <c r="E78" s="9"/>
    </row>
    <row r="79" spans="1:6" x14ac:dyDescent="0.25">
      <c r="A79" s="5" t="s">
        <v>138</v>
      </c>
      <c r="B79" s="52" t="s">
        <v>139</v>
      </c>
      <c r="C79" s="3" t="s">
        <v>11</v>
      </c>
      <c r="D79" s="28"/>
    </row>
    <row r="80" spans="1:6" x14ac:dyDescent="0.25">
      <c r="A80" s="5" t="s">
        <v>140</v>
      </c>
      <c r="B80" s="1" t="s">
        <v>141</v>
      </c>
      <c r="C80" s="3" t="s">
        <v>11</v>
      </c>
      <c r="D80" s="28"/>
    </row>
    <row r="81" spans="1:6" ht="27.75" customHeight="1" x14ac:dyDescent="0.25">
      <c r="A81" s="5" t="s">
        <v>142</v>
      </c>
      <c r="B81" s="1" t="s">
        <v>143</v>
      </c>
      <c r="C81" s="3" t="s">
        <v>11</v>
      </c>
      <c r="D81" s="28"/>
    </row>
    <row r="83" spans="1:6" ht="15.75" x14ac:dyDescent="0.25">
      <c r="A83" s="22" t="s">
        <v>144</v>
      </c>
      <c r="B83" s="23" t="s">
        <v>145</v>
      </c>
      <c r="C83" s="24"/>
      <c r="D83" s="25"/>
    </row>
    <row r="84" spans="1:6" ht="25.5" x14ac:dyDescent="0.25">
      <c r="A84" s="3" t="s">
        <v>146</v>
      </c>
      <c r="B84" s="1" t="s">
        <v>147</v>
      </c>
      <c r="C84" s="3" t="s">
        <v>11</v>
      </c>
      <c r="D84" s="28"/>
    </row>
    <row r="85" spans="1:6" ht="27.75" customHeight="1" x14ac:dyDescent="0.25">
      <c r="A85" s="3" t="s">
        <v>148</v>
      </c>
      <c r="B85" s="1" t="s">
        <v>149</v>
      </c>
      <c r="C85" s="3" t="s">
        <v>11</v>
      </c>
      <c r="D85" s="28"/>
    </row>
    <row r="86" spans="1:6" x14ac:dyDescent="0.25">
      <c r="A86" s="5" t="s">
        <v>150</v>
      </c>
      <c r="B86" s="52" t="s">
        <v>151</v>
      </c>
      <c r="C86" s="3" t="s">
        <v>11</v>
      </c>
      <c r="D86" s="28"/>
    </row>
    <row r="87" spans="1:6" x14ac:dyDescent="0.25">
      <c r="B87" s="38" t="s">
        <v>152</v>
      </c>
    </row>
    <row r="88" spans="1:6" ht="15.75" x14ac:dyDescent="0.25">
      <c r="A88" s="22" t="s">
        <v>153</v>
      </c>
      <c r="B88" s="23" t="s">
        <v>154</v>
      </c>
      <c r="C88" s="24"/>
      <c r="D88" s="25"/>
    </row>
    <row r="89" spans="1:6" ht="25.5" x14ac:dyDescent="0.25">
      <c r="A89" s="5" t="s">
        <v>155</v>
      </c>
      <c r="B89" s="4" t="s">
        <v>156</v>
      </c>
      <c r="C89" s="5" t="s">
        <v>11</v>
      </c>
      <c r="D89" s="55"/>
    </row>
    <row r="90" spans="1:6" ht="25.5" x14ac:dyDescent="0.25">
      <c r="A90" s="5" t="s">
        <v>157</v>
      </c>
      <c r="B90" s="4" t="s">
        <v>158</v>
      </c>
      <c r="C90" s="5" t="s">
        <v>11</v>
      </c>
      <c r="D90" s="55"/>
    </row>
    <row r="91" spans="1:6" x14ac:dyDescent="0.25">
      <c r="A91" s="5" t="s">
        <v>159</v>
      </c>
      <c r="B91" s="4" t="s">
        <v>160</v>
      </c>
      <c r="C91" s="5" t="s">
        <v>11</v>
      </c>
      <c r="D91" s="55"/>
    </row>
    <row r="92" spans="1:6" ht="25.5" x14ac:dyDescent="0.25">
      <c r="A92" s="5" t="s">
        <v>161</v>
      </c>
      <c r="B92" s="4" t="s">
        <v>162</v>
      </c>
      <c r="C92" s="5" t="s">
        <v>11</v>
      </c>
      <c r="D92" s="55"/>
    </row>
    <row r="94" spans="1:6" ht="15.75" x14ac:dyDescent="0.25">
      <c r="A94" s="22" t="s">
        <v>163</v>
      </c>
      <c r="B94" s="23" t="s">
        <v>164</v>
      </c>
      <c r="C94" s="24"/>
      <c r="D94" s="25"/>
      <c r="F94" s="8"/>
    </row>
    <row r="95" spans="1:6" ht="26.25" customHeight="1" x14ac:dyDescent="0.25">
      <c r="A95" s="5" t="s">
        <v>165</v>
      </c>
      <c r="B95" s="4" t="s">
        <v>166</v>
      </c>
      <c r="C95" s="5" t="s">
        <v>11</v>
      </c>
      <c r="D95" s="55"/>
      <c r="E95" s="9"/>
      <c r="F95" s="8"/>
    </row>
    <row r="96" spans="1:6" x14ac:dyDescent="0.25">
      <c r="A96" s="5" t="s">
        <v>167</v>
      </c>
      <c r="B96" s="1" t="s">
        <v>168</v>
      </c>
      <c r="C96" s="3" t="s">
        <v>11</v>
      </c>
      <c r="D96" s="55"/>
      <c r="F96" s="8"/>
    </row>
    <row r="97" spans="1:11" ht="25.5" x14ac:dyDescent="0.25">
      <c r="A97" s="5" t="s">
        <v>169</v>
      </c>
      <c r="B97" s="1" t="s">
        <v>170</v>
      </c>
      <c r="C97" s="3" t="s">
        <v>11</v>
      </c>
      <c r="D97" s="55"/>
      <c r="F97" s="8"/>
    </row>
    <row r="98" spans="1:11" ht="39.75" customHeight="1" x14ac:dyDescent="0.25">
      <c r="A98" s="5" t="s">
        <v>171</v>
      </c>
      <c r="B98" s="1" t="s">
        <v>172</v>
      </c>
      <c r="C98" s="3" t="s">
        <v>11</v>
      </c>
      <c r="D98" s="55"/>
      <c r="F98" s="8"/>
      <c r="G98" s="8"/>
      <c r="H98" s="8"/>
    </row>
    <row r="99" spans="1:11" ht="25.5" x14ac:dyDescent="0.25">
      <c r="A99" s="5" t="s">
        <v>173</v>
      </c>
      <c r="B99" s="1" t="s">
        <v>174</v>
      </c>
      <c r="C99" s="3" t="s">
        <v>11</v>
      </c>
      <c r="D99" s="55"/>
      <c r="E99" s="8"/>
    </row>
    <row r="100" spans="1:11" ht="25.5" x14ac:dyDescent="0.25">
      <c r="A100" s="5" t="s">
        <v>175</v>
      </c>
      <c r="B100" s="1" t="s">
        <v>176</v>
      </c>
      <c r="C100" s="3" t="s">
        <v>11</v>
      </c>
      <c r="D100" s="55"/>
      <c r="F100" s="8"/>
    </row>
    <row r="102" spans="1:11" ht="15.75" x14ac:dyDescent="0.25">
      <c r="A102" s="22" t="s">
        <v>177</v>
      </c>
      <c r="B102" s="23" t="s">
        <v>178</v>
      </c>
      <c r="C102" s="24"/>
      <c r="D102" s="25"/>
    </row>
    <row r="103" spans="1:11" ht="39" customHeight="1" x14ac:dyDescent="0.25">
      <c r="A103" s="3" t="s">
        <v>179</v>
      </c>
      <c r="B103" s="2" t="s">
        <v>180</v>
      </c>
      <c r="C103" s="3" t="s">
        <v>11</v>
      </c>
      <c r="D103" s="55"/>
      <c r="F103" s="8"/>
    </row>
    <row r="104" spans="1:11" x14ac:dyDescent="0.25">
      <c r="A104" s="3" t="s">
        <v>181</v>
      </c>
      <c r="B104" s="7" t="s">
        <v>182</v>
      </c>
      <c r="C104" s="5" t="s">
        <v>11</v>
      </c>
      <c r="D104" s="55"/>
    </row>
    <row r="105" spans="1:11" ht="26.25" customHeight="1" x14ac:dyDescent="0.25">
      <c r="A105" s="3" t="s">
        <v>183</v>
      </c>
      <c r="B105" s="2" t="s">
        <v>184</v>
      </c>
      <c r="C105" s="3" t="s">
        <v>11</v>
      </c>
      <c r="D105" s="55"/>
      <c r="F105" s="8"/>
    </row>
    <row r="106" spans="1:11" ht="38.25" x14ac:dyDescent="0.25">
      <c r="A106" s="3" t="s">
        <v>185</v>
      </c>
      <c r="B106" s="2" t="s">
        <v>186</v>
      </c>
      <c r="C106" s="3" t="s">
        <v>11</v>
      </c>
      <c r="D106" s="55"/>
    </row>
    <row r="107" spans="1:11" x14ac:dyDescent="0.25">
      <c r="A107" s="26"/>
      <c r="B107" s="6"/>
      <c r="C107" s="27"/>
      <c r="D107" s="37"/>
    </row>
    <row r="108" spans="1:11" ht="15.75" x14ac:dyDescent="0.25">
      <c r="A108" s="22" t="s">
        <v>187</v>
      </c>
      <c r="B108" s="23" t="s">
        <v>188</v>
      </c>
      <c r="C108" s="24"/>
      <c r="D108" s="25"/>
      <c r="F108" s="8"/>
      <c r="G108" s="8"/>
      <c r="H108" s="8"/>
      <c r="I108" s="8"/>
    </row>
    <row r="109" spans="1:11" ht="76.5" x14ac:dyDescent="0.25">
      <c r="A109" s="3" t="s">
        <v>189</v>
      </c>
      <c r="B109" s="2" t="s">
        <v>272</v>
      </c>
      <c r="C109" s="3" t="s">
        <v>11</v>
      </c>
      <c r="D109" s="55"/>
      <c r="F109" s="8"/>
      <c r="J109" s="8"/>
    </row>
    <row r="110" spans="1:11" ht="25.5" x14ac:dyDescent="0.25">
      <c r="A110" s="3" t="s">
        <v>190</v>
      </c>
      <c r="B110" s="2" t="s">
        <v>191</v>
      </c>
      <c r="C110" s="3" t="s">
        <v>11</v>
      </c>
      <c r="D110" s="55"/>
    </row>
    <row r="111" spans="1:11" ht="38.25" x14ac:dyDescent="0.25">
      <c r="A111" s="3" t="s">
        <v>192</v>
      </c>
      <c r="B111" s="2" t="s">
        <v>193</v>
      </c>
      <c r="C111" s="3" t="s">
        <v>11</v>
      </c>
      <c r="D111" s="55"/>
      <c r="F111" s="8"/>
      <c r="H111" s="8"/>
      <c r="I111" s="8"/>
      <c r="J111" s="8"/>
      <c r="K111" s="8"/>
    </row>
    <row r="112" spans="1:11" ht="27.75" customHeight="1" x14ac:dyDescent="0.25">
      <c r="A112" s="3" t="s">
        <v>194</v>
      </c>
      <c r="B112" s="1" t="s">
        <v>195</v>
      </c>
      <c r="C112" s="3" t="s">
        <v>11</v>
      </c>
      <c r="D112" s="55"/>
      <c r="F112" s="8"/>
      <c r="G112" s="8"/>
      <c r="H112" s="8"/>
      <c r="I112" s="8"/>
      <c r="J112" s="8"/>
      <c r="K112" s="8"/>
    </row>
    <row r="114" spans="1:10" ht="15.75" x14ac:dyDescent="0.25">
      <c r="A114" s="33" t="s">
        <v>196</v>
      </c>
      <c r="B114" s="34" t="s">
        <v>197</v>
      </c>
      <c r="C114" s="35"/>
      <c r="D114" s="36"/>
      <c r="F114" s="8"/>
      <c r="G114" s="8"/>
      <c r="H114" s="8"/>
      <c r="I114" s="8"/>
      <c r="J114" s="8"/>
    </row>
    <row r="115" spans="1:10" x14ac:dyDescent="0.25">
      <c r="A115" s="1" t="s">
        <v>198</v>
      </c>
      <c r="B115" s="2" t="s">
        <v>199</v>
      </c>
      <c r="C115" s="3" t="s">
        <v>11</v>
      </c>
      <c r="D115" s="54"/>
      <c r="F115" s="8"/>
    </row>
    <row r="116" spans="1:10" ht="25.5" x14ac:dyDescent="0.25">
      <c r="A116" s="1" t="s">
        <v>200</v>
      </c>
      <c r="B116" s="2" t="s">
        <v>201</v>
      </c>
      <c r="C116" s="3" t="s">
        <v>11</v>
      </c>
      <c r="D116" s="54"/>
    </row>
    <row r="117" spans="1:10" ht="38.25" x14ac:dyDescent="0.25">
      <c r="A117" s="1" t="s">
        <v>202</v>
      </c>
      <c r="B117" s="2" t="s">
        <v>203</v>
      </c>
      <c r="C117" s="3" t="s">
        <v>11</v>
      </c>
      <c r="D117" s="54"/>
    </row>
    <row r="118" spans="1:10" ht="25.5" x14ac:dyDescent="0.25">
      <c r="A118" s="1" t="s">
        <v>204</v>
      </c>
      <c r="B118" s="2" t="s">
        <v>205</v>
      </c>
      <c r="C118" s="3" t="s">
        <v>11</v>
      </c>
      <c r="D118" s="54"/>
    </row>
    <row r="119" spans="1:10" ht="38.25" x14ac:dyDescent="0.25">
      <c r="A119" s="1" t="s">
        <v>206</v>
      </c>
      <c r="B119" s="2" t="s">
        <v>207</v>
      </c>
      <c r="C119" s="3" t="s">
        <v>11</v>
      </c>
      <c r="D119" s="54"/>
    </row>
    <row r="120" spans="1:10" ht="38.25" x14ac:dyDescent="0.25">
      <c r="A120" s="1" t="s">
        <v>208</v>
      </c>
      <c r="B120" s="2" t="s">
        <v>209</v>
      </c>
      <c r="C120" s="3" t="s">
        <v>11</v>
      </c>
      <c r="D120" s="54"/>
    </row>
    <row r="121" spans="1:10" ht="25.5" x14ac:dyDescent="0.25">
      <c r="A121" s="1" t="s">
        <v>210</v>
      </c>
      <c r="B121" s="2" t="s">
        <v>211</v>
      </c>
      <c r="C121" s="3" t="s">
        <v>11</v>
      </c>
      <c r="D121" s="54"/>
    </row>
    <row r="122" spans="1:10" ht="25.5" x14ac:dyDescent="0.25">
      <c r="A122" s="1" t="s">
        <v>212</v>
      </c>
      <c r="B122" s="2" t="s">
        <v>213</v>
      </c>
      <c r="C122" s="3" t="s">
        <v>11</v>
      </c>
      <c r="D122" s="54"/>
    </row>
    <row r="123" spans="1:10" ht="38.25" x14ac:dyDescent="0.25">
      <c r="A123" s="1" t="s">
        <v>214</v>
      </c>
      <c r="B123" s="2" t="s">
        <v>215</v>
      </c>
      <c r="C123" s="3" t="s">
        <v>11</v>
      </c>
      <c r="D123" s="54"/>
    </row>
    <row r="124" spans="1:10" ht="38.25" x14ac:dyDescent="0.25">
      <c r="A124" s="1" t="s">
        <v>216</v>
      </c>
      <c r="B124" s="2" t="s">
        <v>217</v>
      </c>
      <c r="C124" s="3" t="s">
        <v>11</v>
      </c>
      <c r="D124" s="54"/>
    </row>
    <row r="125" spans="1:10" ht="38.25" x14ac:dyDescent="0.25">
      <c r="A125" s="1" t="s">
        <v>218</v>
      </c>
      <c r="B125" s="2" t="s">
        <v>219</v>
      </c>
      <c r="C125" s="3" t="s">
        <v>11</v>
      </c>
      <c r="D125" s="54"/>
    </row>
    <row r="126" spans="1:10" ht="38.25" x14ac:dyDescent="0.25">
      <c r="A126" s="1" t="s">
        <v>220</v>
      </c>
      <c r="B126" s="2" t="s">
        <v>221</v>
      </c>
      <c r="C126" s="3" t="s">
        <v>11</v>
      </c>
      <c r="D126" s="54"/>
    </row>
    <row r="127" spans="1:10" ht="25.5" x14ac:dyDescent="0.25">
      <c r="A127" s="1" t="s">
        <v>222</v>
      </c>
      <c r="B127" s="2" t="s">
        <v>223</v>
      </c>
      <c r="C127" s="3" t="s">
        <v>11</v>
      </c>
      <c r="D127" s="54"/>
    </row>
    <row r="128" spans="1:10" ht="25.5" x14ac:dyDescent="0.25">
      <c r="A128" s="1" t="s">
        <v>224</v>
      </c>
      <c r="B128" s="2" t="s">
        <v>225</v>
      </c>
      <c r="C128" s="3" t="s">
        <v>11</v>
      </c>
      <c r="D128" s="54"/>
    </row>
    <row r="129" spans="1:10" ht="25.5" x14ac:dyDescent="0.25">
      <c r="A129" s="1" t="s">
        <v>226</v>
      </c>
      <c r="B129" s="2" t="s">
        <v>227</v>
      </c>
      <c r="C129" s="3" t="s">
        <v>11</v>
      </c>
      <c r="D129" s="54"/>
    </row>
    <row r="131" spans="1:10" ht="15.75" x14ac:dyDescent="0.25">
      <c r="A131" s="22" t="s">
        <v>228</v>
      </c>
      <c r="B131" s="23" t="s">
        <v>229</v>
      </c>
      <c r="C131" s="24"/>
      <c r="D131" s="25"/>
      <c r="F131" s="8"/>
    </row>
    <row r="132" spans="1:10" ht="65.25" customHeight="1" x14ac:dyDescent="0.25">
      <c r="A132" s="1" t="s">
        <v>230</v>
      </c>
      <c r="B132" s="2" t="s">
        <v>231</v>
      </c>
      <c r="C132" s="3" t="s">
        <v>11</v>
      </c>
      <c r="D132" s="53"/>
      <c r="F132" s="8"/>
      <c r="G132" s="8"/>
      <c r="H132" s="8"/>
      <c r="I132" s="8"/>
      <c r="J132" s="8"/>
    </row>
    <row r="133" spans="1:10" ht="76.5" x14ac:dyDescent="0.25">
      <c r="A133" s="1" t="s">
        <v>232</v>
      </c>
      <c r="B133" s="2" t="s">
        <v>233</v>
      </c>
      <c r="C133" s="3" t="s">
        <v>11</v>
      </c>
      <c r="D133" s="53"/>
    </row>
    <row r="134" spans="1:10" ht="89.25" x14ac:dyDescent="0.25">
      <c r="A134" s="1" t="s">
        <v>234</v>
      </c>
      <c r="B134" s="2" t="s">
        <v>235</v>
      </c>
      <c r="C134" s="3" t="s">
        <v>11</v>
      </c>
      <c r="D134" s="53"/>
    </row>
    <row r="135" spans="1:10" ht="25.5" x14ac:dyDescent="0.25">
      <c r="A135" s="1" t="s">
        <v>236</v>
      </c>
      <c r="B135" s="2" t="s">
        <v>237</v>
      </c>
      <c r="C135" s="5" t="s">
        <v>11</v>
      </c>
      <c r="D135" s="53"/>
    </row>
    <row r="136" spans="1:10" x14ac:dyDescent="0.25">
      <c r="A136" s="26"/>
      <c r="B136" s="6"/>
      <c r="C136" s="27"/>
      <c r="D136" s="37"/>
    </row>
    <row r="137" spans="1:10" ht="15.75" x14ac:dyDescent="0.25">
      <c r="A137" s="33" t="s">
        <v>238</v>
      </c>
      <c r="B137" s="34" t="s">
        <v>239</v>
      </c>
      <c r="C137" s="35"/>
      <c r="D137" s="36"/>
    </row>
    <row r="138" spans="1:10" ht="25.5" x14ac:dyDescent="0.25">
      <c r="A138" s="1" t="s">
        <v>240</v>
      </c>
      <c r="B138" s="7" t="s">
        <v>241</v>
      </c>
      <c r="C138" s="3" t="s">
        <v>11</v>
      </c>
      <c r="D138" s="53"/>
      <c r="F138" s="50"/>
      <c r="G138" s="8"/>
      <c r="H138" s="8"/>
    </row>
    <row r="139" spans="1:10" x14ac:dyDescent="0.25">
      <c r="A139" s="1" t="s">
        <v>242</v>
      </c>
      <c r="B139" s="7" t="s">
        <v>243</v>
      </c>
      <c r="C139" s="3" t="s">
        <v>11</v>
      </c>
      <c r="D139" s="53"/>
    </row>
    <row r="140" spans="1:10" ht="25.5" x14ac:dyDescent="0.25">
      <c r="A140" s="1" t="s">
        <v>244</v>
      </c>
      <c r="B140" s="7" t="s">
        <v>245</v>
      </c>
      <c r="C140" s="3" t="s">
        <v>11</v>
      </c>
      <c r="D140" s="53"/>
    </row>
    <row r="141" spans="1:10" ht="27.75" customHeight="1" x14ac:dyDescent="0.25">
      <c r="A141" s="1" t="s">
        <v>246</v>
      </c>
      <c r="B141" s="7" t="s">
        <v>247</v>
      </c>
      <c r="C141" s="3" t="s">
        <v>11</v>
      </c>
      <c r="D141" s="53"/>
    </row>
    <row r="143" spans="1:10" x14ac:dyDescent="0.25">
      <c r="A143" s="29"/>
      <c r="B143" s="75" t="s">
        <v>248</v>
      </c>
      <c r="C143" s="76"/>
      <c r="D143" s="76"/>
    </row>
    <row r="144" spans="1:10" ht="15.75" customHeight="1" x14ac:dyDescent="0.25">
      <c r="A144" s="30"/>
      <c r="B144" s="31" t="s">
        <v>249</v>
      </c>
      <c r="C144" s="74"/>
      <c r="D144" s="74"/>
    </row>
    <row r="145" spans="1:4" ht="15.75" customHeight="1" x14ac:dyDescent="0.25">
      <c r="A145" s="30"/>
      <c r="B145" s="31" t="s">
        <v>250</v>
      </c>
      <c r="C145" s="74"/>
      <c r="D145" s="74"/>
    </row>
    <row r="146" spans="1:4" ht="15.75" customHeight="1" x14ac:dyDescent="0.25">
      <c r="A146" s="30"/>
      <c r="B146" s="31" t="s">
        <v>251</v>
      </c>
      <c r="C146" s="74"/>
      <c r="D146" s="74"/>
    </row>
    <row r="147" spans="1:4" ht="60.75" customHeight="1" x14ac:dyDescent="0.25">
      <c r="A147" s="32"/>
      <c r="B147" s="56" t="s">
        <v>252</v>
      </c>
      <c r="C147" s="71"/>
      <c r="D147" s="72"/>
    </row>
  </sheetData>
  <mergeCells count="6">
    <mergeCell ref="C147:D147"/>
    <mergeCell ref="A4:C4"/>
    <mergeCell ref="C144:D144"/>
    <mergeCell ref="C145:D145"/>
    <mergeCell ref="C146:D146"/>
    <mergeCell ref="B143:D14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130" zoomScaleNormal="130" workbookViewId="0">
      <selection activeCell="I12" sqref="I12"/>
    </sheetView>
  </sheetViews>
  <sheetFormatPr defaultRowHeight="15" x14ac:dyDescent="0.25"/>
  <cols>
    <col min="1" max="1" width="10.28515625" customWidth="1"/>
    <col min="2" max="2" width="67.28515625" customWidth="1"/>
    <col min="3" max="3" width="10.5703125" customWidth="1"/>
    <col min="4" max="4" width="15.5703125" customWidth="1"/>
    <col min="5" max="5" width="13.140625" customWidth="1"/>
    <col min="6" max="6" width="11.140625" customWidth="1"/>
  </cols>
  <sheetData>
    <row r="1" spans="1:9" ht="26.25" x14ac:dyDescent="0.25">
      <c r="A1" s="48" t="s">
        <v>253</v>
      </c>
    </row>
    <row r="2" spans="1:9" x14ac:dyDescent="0.25">
      <c r="A2" s="13" t="s">
        <v>1</v>
      </c>
      <c r="B2" s="14"/>
      <c r="C2" s="15"/>
      <c r="D2" s="15"/>
    </row>
    <row r="3" spans="1:9" x14ac:dyDescent="0.25">
      <c r="A3" s="13"/>
      <c r="B3" s="14"/>
      <c r="C3" s="15"/>
      <c r="D3" s="15"/>
    </row>
    <row r="4" spans="1:9" x14ac:dyDescent="0.25">
      <c r="A4" s="73" t="s">
        <v>2</v>
      </c>
      <c r="B4" s="73"/>
      <c r="C4" s="73"/>
      <c r="D4" s="17"/>
    </row>
    <row r="5" spans="1:9" x14ac:dyDescent="0.25">
      <c r="A5" s="16"/>
      <c r="B5" s="16"/>
      <c r="C5" s="16"/>
      <c r="D5" s="17"/>
    </row>
    <row r="6" spans="1:9" ht="45" x14ac:dyDescent="0.25">
      <c r="A6" s="18" t="s">
        <v>3</v>
      </c>
      <c r="B6" s="18" t="s">
        <v>254</v>
      </c>
      <c r="C6" s="18" t="s">
        <v>255</v>
      </c>
      <c r="D6" s="57" t="s">
        <v>256</v>
      </c>
      <c r="E6" s="57" t="s">
        <v>257</v>
      </c>
      <c r="F6" s="57" t="s">
        <v>258</v>
      </c>
    </row>
    <row r="9" spans="1:9" ht="15.75" x14ac:dyDescent="0.25">
      <c r="A9" s="22" t="s">
        <v>7</v>
      </c>
      <c r="B9" s="23" t="s">
        <v>259</v>
      </c>
      <c r="C9" s="24"/>
      <c r="D9" s="25"/>
      <c r="E9" s="61"/>
      <c r="F9" s="61"/>
      <c r="G9" s="8"/>
      <c r="H9" s="8"/>
      <c r="I9" s="8"/>
    </row>
    <row r="10" spans="1:9" ht="63" customHeight="1" x14ac:dyDescent="0.25">
      <c r="A10" s="5" t="s">
        <v>9</v>
      </c>
      <c r="B10" s="4" t="s">
        <v>260</v>
      </c>
      <c r="C10" s="5" t="s">
        <v>255</v>
      </c>
      <c r="D10" s="63">
        <v>20</v>
      </c>
      <c r="E10" s="62"/>
      <c r="F10" s="61">
        <f>IF(E10="JA",D10,0)</f>
        <v>0</v>
      </c>
      <c r="G10" s="8"/>
    </row>
    <row r="11" spans="1:9" x14ac:dyDescent="0.25">
      <c r="A11" s="5" t="s">
        <v>12</v>
      </c>
      <c r="B11" s="4" t="s">
        <v>261</v>
      </c>
      <c r="C11" s="5" t="s">
        <v>255</v>
      </c>
      <c r="D11" s="63">
        <v>10</v>
      </c>
      <c r="E11" s="62"/>
      <c r="F11" s="61">
        <f t="shared" ref="F11:F20" si="0">IF(E11="JA",D11,0)</f>
        <v>0</v>
      </c>
    </row>
    <row r="12" spans="1:9" ht="25.5" x14ac:dyDescent="0.25">
      <c r="A12" s="5" t="s">
        <v>14</v>
      </c>
      <c r="B12" s="4" t="s">
        <v>262</v>
      </c>
      <c r="C12" s="5" t="s">
        <v>255</v>
      </c>
      <c r="D12" s="63">
        <v>10</v>
      </c>
      <c r="E12" s="62"/>
      <c r="F12" s="61">
        <f t="shared" si="0"/>
        <v>0</v>
      </c>
      <c r="G12" s="8"/>
      <c r="H12" s="8"/>
      <c r="I12" s="8"/>
    </row>
    <row r="13" spans="1:9" ht="51" x14ac:dyDescent="0.25">
      <c r="A13" s="5" t="s">
        <v>16</v>
      </c>
      <c r="B13" s="4" t="s">
        <v>263</v>
      </c>
      <c r="C13" s="5" t="s">
        <v>255</v>
      </c>
      <c r="D13" s="63">
        <v>10</v>
      </c>
      <c r="E13" s="62"/>
      <c r="F13" s="61">
        <f t="shared" si="0"/>
        <v>0</v>
      </c>
      <c r="G13" s="8"/>
      <c r="H13" s="8"/>
    </row>
    <row r="14" spans="1:9" ht="25.5" x14ac:dyDescent="0.25">
      <c r="A14" s="5" t="s">
        <v>18</v>
      </c>
      <c r="B14" s="4" t="s">
        <v>264</v>
      </c>
      <c r="C14" s="5" t="s">
        <v>255</v>
      </c>
      <c r="D14" s="63">
        <v>10</v>
      </c>
      <c r="E14" s="62"/>
      <c r="F14" s="61">
        <f t="shared" si="0"/>
        <v>0</v>
      </c>
    </row>
    <row r="15" spans="1:9" x14ac:dyDescent="0.25">
      <c r="F15" s="61"/>
    </row>
    <row r="16" spans="1:9" ht="15.75" x14ac:dyDescent="0.25">
      <c r="A16" s="33" t="s">
        <v>26</v>
      </c>
      <c r="B16" s="34" t="s">
        <v>197</v>
      </c>
      <c r="C16" s="35"/>
      <c r="D16" s="36"/>
      <c r="E16" s="61"/>
      <c r="F16" s="61"/>
    </row>
    <row r="17" spans="1:6" ht="38.25" x14ac:dyDescent="0.25">
      <c r="A17" s="3" t="s">
        <v>28</v>
      </c>
      <c r="B17" s="2" t="s">
        <v>265</v>
      </c>
      <c r="C17" s="3" t="s">
        <v>255</v>
      </c>
      <c r="D17" s="63">
        <v>5</v>
      </c>
      <c r="E17" s="62"/>
      <c r="F17" s="61">
        <f t="shared" si="0"/>
        <v>0</v>
      </c>
    </row>
    <row r="18" spans="1:6" x14ac:dyDescent="0.25">
      <c r="D18" s="37"/>
      <c r="F18" s="61"/>
    </row>
    <row r="19" spans="1:6" ht="15.75" x14ac:dyDescent="0.25">
      <c r="A19" s="33" t="s">
        <v>266</v>
      </c>
      <c r="B19" s="34" t="s">
        <v>267</v>
      </c>
      <c r="C19" s="35"/>
      <c r="D19" s="36"/>
      <c r="E19" s="61"/>
      <c r="F19" s="61"/>
    </row>
    <row r="20" spans="1:6" ht="25.5" x14ac:dyDescent="0.25">
      <c r="A20" s="3" t="s">
        <v>79</v>
      </c>
      <c r="B20" s="1" t="s">
        <v>268</v>
      </c>
      <c r="C20" s="3" t="s">
        <v>269</v>
      </c>
      <c r="D20" s="63">
        <v>5</v>
      </c>
      <c r="E20" s="62"/>
      <c r="F20" s="61">
        <f t="shared" si="0"/>
        <v>0</v>
      </c>
    </row>
    <row r="22" spans="1:6" ht="15.75" thickBot="1" x14ac:dyDescent="0.3">
      <c r="A22" s="58"/>
      <c r="B22" s="58" t="s">
        <v>270</v>
      </c>
      <c r="C22" s="58"/>
      <c r="D22" s="59">
        <f>SUM(D10:D20)</f>
        <v>70</v>
      </c>
      <c r="E22" s="58"/>
      <c r="F22" s="60">
        <f>SUM(F10:F20)</f>
        <v>0</v>
      </c>
    </row>
    <row r="23" spans="1:6" ht="15.75" thickTop="1" x14ac:dyDescent="0.25"/>
  </sheetData>
  <mergeCells count="1">
    <mergeCell ref="A4:C4"/>
  </mergeCells>
  <pageMargins left="0.70866141732283472" right="0.70866141732283472" top="0.74803149606299213" bottom="0.74803149606299213" header="0.31496062992125984" footer="0.31496062992125984"/>
  <pageSetup paperSize="9" orientation="landscape" r:id="rId1"/>
  <ignoredErrors>
    <ignoredError sqref="A9 A16 A1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e51cb57-28af-4a8a-aca2-17558cde0255" xsi:nil="true"/>
    <Link xmlns="8222297d-5544-4687-b922-97283646ccd8">
      <Url xsi:nil="true"/>
      <Description xsi:nil="true"/>
    </Link>
    <lcf76f155ced4ddcb4097134ff3c332f xmlns="8222297d-5544-4687-b922-97283646ccd8">
      <Terms xmlns="http://schemas.microsoft.com/office/infopath/2007/PartnerControls"/>
    </lcf76f155ced4ddcb4097134ff3c332f>
    <SharedWithUsers xmlns="de51cb57-28af-4a8a-aca2-17558cde0255">
      <UserInfo>
        <DisplayName>Anja van Bavel</DisplayName>
        <AccountId>44</AccountId>
        <AccountType/>
      </UserInfo>
      <UserInfo>
        <DisplayName>Dynah van Rijn</DisplayName>
        <AccountId>385</AccountId>
        <AccountType/>
      </UserInfo>
      <UserInfo>
        <DisplayName>Victor Chantre</DisplayName>
        <AccountId>480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73176D5E8D3B46886B20263B5C501D" ma:contentTypeVersion="17" ma:contentTypeDescription="Een nieuw document maken." ma:contentTypeScope="" ma:versionID="fad69fc2fc50ec998c1ff4b3a016645e">
  <xsd:schema xmlns:xsd="http://www.w3.org/2001/XMLSchema" xmlns:xs="http://www.w3.org/2001/XMLSchema" xmlns:p="http://schemas.microsoft.com/office/2006/metadata/properties" xmlns:ns2="8222297d-5544-4687-b922-97283646ccd8" xmlns:ns3="de51cb57-28af-4a8a-aca2-17558cde0255" targetNamespace="http://schemas.microsoft.com/office/2006/metadata/properties" ma:root="true" ma:fieldsID="e5f876663d9527731a00b2846821cef9" ns2:_="" ns3:_="">
    <xsd:import namespace="8222297d-5544-4687-b922-97283646ccd8"/>
    <xsd:import namespace="de51cb57-28af-4a8a-aca2-17558cde02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ink"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2297d-5544-4687-b922-97283646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ink" ma:index="20"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51cb57-28af-4a8a-aca2-17558cde02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7781f770-245a-4ed4-829f-70386f702010}" ma:internalName="TaxCatchAll" ma:showField="CatchAllData" ma:web="de51cb57-28af-4a8a-aca2-17558cde02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1A8B6-E1E6-47DF-B78D-19729F90A24B}">
  <ds:schemaRefs>
    <ds:schemaRef ds:uri="http://schemas.microsoft.com/sharepoint/v3/contenttype/forms"/>
  </ds:schemaRefs>
</ds:datastoreItem>
</file>

<file path=customXml/itemProps2.xml><?xml version="1.0" encoding="utf-8"?>
<ds:datastoreItem xmlns:ds="http://schemas.openxmlformats.org/officeDocument/2006/customXml" ds:itemID="{1FF0F91F-B179-485E-964B-99576C546626}">
  <ds:schemaRefs>
    <ds:schemaRef ds:uri="8222297d-5544-4687-b922-97283646ccd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e51cb57-28af-4a8a-aca2-17558cde0255"/>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AD2B8FC-B395-480A-943C-B6D2D3F3D2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2297d-5544-4687-b922-97283646ccd8"/>
    <ds:schemaRef ds:uri="de51cb57-28af-4a8a-aca2-17558cde0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Bijlage 2a - PvE</vt:lpstr>
      <vt:lpstr>Bijlage 2b - 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van der Sluis</dc:creator>
  <cp:keywords/>
  <dc:description/>
  <cp:lastModifiedBy>D. van Rijn</cp:lastModifiedBy>
  <cp:revision/>
  <dcterms:created xsi:type="dcterms:W3CDTF">2022-12-05T16:13:19Z</dcterms:created>
  <dcterms:modified xsi:type="dcterms:W3CDTF">2023-08-16T10:02:39Z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0x010100FA73176D5E8D3B46886B20263B5C501D</vt:lpwstr>
  </property>
  <property fmtid="{D5CDD505-2E9C-101B-9397-08002B2CF9AE}" pid="3" name="MediaServiceImageTags">
    <vt:lpwstr/>
  </property>
</Properties>
</file>