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enendaal.sharepoint.com/sites/ProjectBestellentotbetalen/Gedeelde documenten/General/1. Fase 1- aanbesteding/2. Bijlage aanbestedingsleidraad/"/>
    </mc:Choice>
  </mc:AlternateContent>
  <xr:revisionPtr revIDLastSave="331" documentId="8_{0D827878-C01E-40D9-8111-900992383237}" xr6:coauthVersionLast="47" xr6:coauthVersionMax="47" xr10:uidLastSave="{E0DF3BDA-54BD-4904-B9FE-B46CE86EC936}"/>
  <workbookProtection workbookAlgorithmName="SHA-512" workbookHashValue="TB2g+N4rXLgIbeH+W6r5rFKnveUU0EdAWUdOtcTJNdYMj5cbO4DiorxQDCGef/VHGCoCoGvtlQBPPkgrugLXdg==" workbookSaltValue="1tr7g7sEXIGThQK61ZaXmw==" workbookSpinCount="100000" lockStructure="1"/>
  <bookViews>
    <workbookView xWindow="-108" yWindow="-108" windowWidth="23256" windowHeight="12456" xr2:uid="{99C8B019-7AC1-48A9-9B3E-61566B941309}"/>
  </bookViews>
  <sheets>
    <sheet name="Prijzenblad" sheetId="2" r:id="rId1"/>
  </sheets>
  <definedNames>
    <definedName name="_xlnm.Print_Area" localSheetId="0">Prijzenblad!$A$1:$I$54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2" l="1"/>
  <c r="H17" i="2"/>
  <c r="H43" i="2" s="1"/>
  <c r="H29" i="2" l="1"/>
  <c r="H40" i="2" s="1"/>
  <c r="H44" i="2" l="1"/>
  <c r="H45" i="2" s="1"/>
  <c r="H47" i="2" l="1"/>
</calcChain>
</file>

<file path=xl/sharedStrings.xml><?xml version="1.0" encoding="utf-8"?>
<sst xmlns="http://schemas.openxmlformats.org/spreadsheetml/2006/main" count="51" uniqueCount="39">
  <si>
    <t>Prijsinvulformulier:</t>
  </si>
  <si>
    <t>Inkoopbehoefte tot Betalen; Source-2-Pay</t>
  </si>
  <si>
    <t>Alle geel gearceerde velden in het prijzenblad zijn invoervelden: prijzen dienen exclusief BTW te worden ingevuld. Zie ook paragraaf 7.8 van de leidraad.</t>
  </si>
  <si>
    <t>Deel 1: Kosten behorend bij de implementatie Source 2 Pay</t>
  </si>
  <si>
    <t>Component</t>
  </si>
  <si>
    <t xml:space="preserve">Totaal bedrag </t>
  </si>
  <si>
    <t>Eénmalige kosten</t>
  </si>
  <si>
    <t>Setup fee applicatie</t>
  </si>
  <si>
    <t>Onder de eenmalige kosten worden alle kosten verstaan die te relateren zijn aan de implementatie van de volledige functionaliteit van de S2P functionaliteit in de applicatie.</t>
  </si>
  <si>
    <t>Implementatie / inrichting kosten</t>
  </si>
  <si>
    <t>Totaal bedrag realiseren koppelingen</t>
  </si>
  <si>
    <t>Migratie contracten Axxerion</t>
  </si>
  <si>
    <t>Kosten OCR implementatie</t>
  </si>
  <si>
    <t>Optioneel overige door Inschrijver te specificeren componenten</t>
  </si>
  <si>
    <t>max prijs</t>
  </si>
  <si>
    <t>↑</t>
  </si>
  <si>
    <t>Totale eenmalige kosten</t>
  </si>
  <si>
    <t>Deel 2: Structurele kosten gebruik S2P applicatie</t>
  </si>
  <si>
    <t>Aantal facturen per jaar</t>
  </si>
  <si>
    <r>
      <t xml:space="preserve">Vul de maximum </t>
    </r>
    <r>
      <rPr>
        <i/>
        <u/>
        <sz val="10"/>
        <rFont val="Arial"/>
        <family val="2"/>
      </rPr>
      <t>staffelprijs per factuur</t>
    </r>
    <r>
      <rPr>
        <i/>
        <sz val="10"/>
        <rFont val="Arial"/>
        <family val="2"/>
      </rPr>
      <t xml:space="preserve"> in (geel gearceerde cel), uitgaande van een contractduur van 5 jaar met tien keer een optie tot verlenging van 1 jaar. 
Onder een factuur wordt verstaan een PDF, papier of E-factuur onafhankelijk van het aantal factuurregels.
In deze kosten verwerkt u alle in rekening te brengen gebruikskosten, waarbij ook kosten van licenties voor gebruikers zijn verwerkt. </t>
    </r>
  </si>
  <si>
    <t>Staffel tot en met</t>
  </si>
  <si>
    <t>Gebruikskosten per factuur exclusief OCR</t>
  </si>
  <si>
    <t>Relatief gewicht staffel</t>
  </si>
  <si>
    <t>Max. prijs</t>
  </si>
  <si>
    <t>Gewogen gemiddelde structurele kosten obv facturen per jaar</t>
  </si>
  <si>
    <t>Overige kosten</t>
  </si>
  <si>
    <t>Kosten per jaar</t>
  </si>
  <si>
    <t>Kosten OCR (onafhankelijk van aantal facturen)</t>
  </si>
  <si>
    <t>Subtotaal overige kosten per jaar</t>
  </si>
  <si>
    <t>Totaal jaarlijkse kosten</t>
  </si>
  <si>
    <t>Berekening kosten initiële gebruiksduur S2P applicatie</t>
  </si>
  <si>
    <t>→</t>
  </si>
  <si>
    <t>Totale structurele kosten per jaar</t>
  </si>
  <si>
    <t>Totaal kosten over 5 jaar</t>
  </si>
  <si>
    <t>Inschrijfprijs (beoordelingsprijs)</t>
  </si>
  <si>
    <t>Ondertekening inschrijver</t>
  </si>
  <si>
    <t>Naam Inschrijver</t>
  </si>
  <si>
    <t>Functie Inschrijver</t>
  </si>
  <si>
    <t>Handtekening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</si>
</sst>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b/>
      <sz val="10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DB3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 applyAlignment="1">
      <alignment horizontal="left" wrapText="1"/>
    </xf>
    <xf numFmtId="0" fontId="4" fillId="0" borderId="0" xfId="0" applyFont="1"/>
    <xf numFmtId="0" fontId="4" fillId="7" borderId="2" xfId="0" applyFont="1" applyFill="1" applyBorder="1"/>
    <xf numFmtId="0" fontId="4" fillId="7" borderId="3" xfId="0" applyFont="1" applyFill="1" applyBorder="1"/>
    <xf numFmtId="0" fontId="4" fillId="7" borderId="4" xfId="0" applyFont="1" applyFill="1" applyBorder="1"/>
    <xf numFmtId="0" fontId="4" fillId="2" borderId="0" xfId="0" applyFont="1" applyFill="1"/>
    <xf numFmtId="44" fontId="3" fillId="6" borderId="7" xfId="1" applyFont="1" applyFill="1" applyBorder="1"/>
    <xf numFmtId="44" fontId="3" fillId="6" borderId="8" xfId="1" applyFont="1" applyFill="1" applyBorder="1"/>
    <xf numFmtId="44" fontId="4" fillId="6" borderId="8" xfId="1" applyFont="1" applyFill="1" applyBorder="1"/>
    <xf numFmtId="44" fontId="4" fillId="6" borderId="9" xfId="1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10" xfId="0" applyFont="1" applyBorder="1"/>
    <xf numFmtId="0" fontId="4" fillId="0" borderId="0" xfId="0" applyFont="1" applyAlignment="1">
      <alignment horizontal="center" vertical="center"/>
    </xf>
    <xf numFmtId="0" fontId="5" fillId="2" borderId="11" xfId="0" applyFont="1" applyFill="1" applyBorder="1"/>
    <xf numFmtId="44" fontId="4" fillId="0" borderId="0" xfId="1" applyFont="1" applyBorder="1" applyAlignment="1">
      <alignment horizontal="left"/>
    </xf>
    <xf numFmtId="44" fontId="4" fillId="7" borderId="12" xfId="1" applyFont="1" applyFill="1" applyBorder="1" applyProtection="1">
      <protection locked="0"/>
    </xf>
    <xf numFmtId="0" fontId="4" fillId="0" borderId="11" xfId="0" applyFont="1" applyBorder="1"/>
    <xf numFmtId="0" fontId="6" fillId="0" borderId="11" xfId="0" applyFont="1" applyBorder="1"/>
    <xf numFmtId="0" fontId="4" fillId="7" borderId="12" xfId="0" applyFont="1" applyFill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3" fillId="0" borderId="14" xfId="0" applyFont="1" applyBorder="1"/>
    <xf numFmtId="44" fontId="7" fillId="3" borderId="16" xfId="0" applyNumberFormat="1" applyFont="1" applyFill="1" applyBorder="1"/>
    <xf numFmtId="44" fontId="4" fillId="0" borderId="4" xfId="1" applyFont="1" applyBorder="1" applyAlignment="1">
      <alignment horizontal="center" vertical="center"/>
    </xf>
    <xf numFmtId="44" fontId="3" fillId="6" borderId="18" xfId="1" applyFont="1" applyFill="1" applyBorder="1"/>
    <xf numFmtId="44" fontId="3" fillId="6" borderId="19" xfId="1" applyFont="1" applyFill="1" applyBorder="1"/>
    <xf numFmtId="0" fontId="4" fillId="0" borderId="22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6" xfId="0" applyFont="1" applyFill="1" applyBorder="1"/>
    <xf numFmtId="0" fontId="3" fillId="0" borderId="5" xfId="0" applyFont="1" applyBorder="1" applyAlignment="1">
      <alignment vertical="top" wrapText="1"/>
    </xf>
    <xf numFmtId="0" fontId="4" fillId="4" borderId="1" xfId="0" applyFont="1" applyFill="1" applyBorder="1"/>
    <xf numFmtId="0" fontId="3" fillId="0" borderId="22" xfId="0" applyFont="1" applyBorder="1" applyAlignment="1">
      <alignment vertical="top" wrapText="1"/>
    </xf>
    <xf numFmtId="0" fontId="4" fillId="4" borderId="0" xfId="0" applyFont="1" applyFill="1"/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9" fontId="4" fillId="0" borderId="0" xfId="3" applyFont="1"/>
    <xf numFmtId="0" fontId="3" fillId="0" borderId="0" xfId="0" applyFont="1"/>
    <xf numFmtId="44" fontId="10" fillId="5" borderId="12" xfId="0" applyNumberFormat="1" applyFont="1" applyFill="1" applyBorder="1"/>
    <xf numFmtId="44" fontId="4" fillId="0" borderId="1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/>
    <xf numFmtId="44" fontId="7" fillId="0" borderId="0" xfId="0" applyNumberFormat="1" applyFont="1"/>
    <xf numFmtId="44" fontId="10" fillId="5" borderId="16" xfId="0" applyNumberFormat="1" applyFont="1" applyFill="1" applyBorder="1"/>
    <xf numFmtId="44" fontId="3" fillId="6" borderId="22" xfId="1" applyFont="1" applyFill="1" applyBorder="1"/>
    <xf numFmtId="0" fontId="3" fillId="0" borderId="26" xfId="0" applyFont="1" applyBorder="1"/>
    <xf numFmtId="0" fontId="3" fillId="0" borderId="28" xfId="0" applyFont="1" applyBorder="1"/>
    <xf numFmtId="0" fontId="3" fillId="0" borderId="30" xfId="0" applyFont="1" applyBorder="1"/>
    <xf numFmtId="44" fontId="10" fillId="0" borderId="17" xfId="0" applyNumberFormat="1" applyFont="1" applyBorder="1"/>
    <xf numFmtId="0" fontId="3" fillId="0" borderId="12" xfId="0" applyFont="1" applyBorder="1" applyAlignment="1">
      <alignment horizontal="center"/>
    </xf>
    <xf numFmtId="44" fontId="10" fillId="5" borderId="29" xfId="0" applyNumberFormat="1" applyFont="1" applyFill="1" applyBorder="1" applyAlignment="1">
      <alignment vertical="center"/>
    </xf>
    <xf numFmtId="44" fontId="4" fillId="0" borderId="28" xfId="1" applyFont="1" applyBorder="1" applyAlignment="1">
      <alignment vertical="center"/>
    </xf>
    <xf numFmtId="0" fontId="3" fillId="4" borderId="24" xfId="2" applyFont="1" applyFill="1" applyBorder="1" applyAlignment="1">
      <alignment vertical="center"/>
    </xf>
    <xf numFmtId="0" fontId="4" fillId="4" borderId="31" xfId="2" applyFont="1" applyFill="1" applyBorder="1"/>
    <xf numFmtId="0" fontId="4" fillId="4" borderId="32" xfId="2" applyFont="1" applyFill="1" applyBorder="1"/>
    <xf numFmtId="0" fontId="3" fillId="4" borderId="25" xfId="2" applyFont="1" applyFill="1" applyBorder="1" applyAlignment="1">
      <alignment vertical="center"/>
    </xf>
    <xf numFmtId="0" fontId="4" fillId="4" borderId="0" xfId="2" applyFont="1" applyFill="1"/>
    <xf numFmtId="0" fontId="4" fillId="4" borderId="33" xfId="2" applyFont="1" applyFill="1" applyBorder="1"/>
    <xf numFmtId="0" fontId="4" fillId="4" borderId="33" xfId="2" applyFont="1" applyFill="1" applyBorder="1" applyProtection="1">
      <protection locked="0"/>
    </xf>
    <xf numFmtId="0" fontId="4" fillId="4" borderId="25" xfId="2" applyFont="1" applyFill="1" applyBorder="1" applyProtection="1">
      <protection locked="0"/>
    </xf>
    <xf numFmtId="0" fontId="4" fillId="4" borderId="0" xfId="2" applyFont="1" applyFill="1" applyProtection="1">
      <protection locked="0"/>
    </xf>
    <xf numFmtId="0" fontId="4" fillId="4" borderId="34" xfId="2" applyFont="1" applyFill="1" applyBorder="1" applyAlignment="1" applyProtection="1">
      <alignment vertical="center"/>
      <protection locked="0"/>
    </xf>
    <xf numFmtId="0" fontId="4" fillId="0" borderId="22" xfId="0" applyFont="1" applyBorder="1" applyAlignment="1">
      <alignment horizontal="center" vertical="center" wrapText="1"/>
    </xf>
    <xf numFmtId="0" fontId="11" fillId="0" borderId="0" xfId="0" applyFont="1"/>
    <xf numFmtId="44" fontId="10" fillId="2" borderId="29" xfId="0" applyNumberFormat="1" applyFont="1" applyFill="1" applyBorder="1"/>
    <xf numFmtId="44" fontId="10" fillId="2" borderId="27" xfId="0" applyNumberFormat="1" applyFont="1" applyFill="1" applyBorder="1"/>
    <xf numFmtId="0" fontId="4" fillId="7" borderId="12" xfId="0" applyFont="1" applyFill="1" applyBorder="1" applyAlignment="1" applyProtection="1">
      <alignment vertical="center" wrapText="1"/>
      <protection locked="0"/>
    </xf>
    <xf numFmtId="0" fontId="4" fillId="7" borderId="35" xfId="0" applyFont="1" applyFill="1" applyBorder="1"/>
    <xf numFmtId="0" fontId="4" fillId="7" borderId="36" xfId="0" applyFont="1" applyFill="1" applyBorder="1"/>
    <xf numFmtId="0" fontId="6" fillId="0" borderId="0" xfId="0" applyFont="1"/>
    <xf numFmtId="0" fontId="12" fillId="0" borderId="0" xfId="0" applyFont="1"/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3" fillId="7" borderId="2" xfId="2" applyFont="1" applyFill="1" applyBorder="1" applyAlignment="1" applyProtection="1">
      <alignment horizontal="left" vertical="center"/>
      <protection locked="0"/>
    </xf>
    <xf numFmtId="0" fontId="3" fillId="7" borderId="3" xfId="2" applyFont="1" applyFill="1" applyBorder="1" applyAlignment="1" applyProtection="1">
      <alignment horizontal="left" vertical="center"/>
      <protection locked="0"/>
    </xf>
    <xf numFmtId="0" fontId="3" fillId="7" borderId="4" xfId="2" applyFont="1" applyFill="1" applyBorder="1" applyAlignment="1" applyProtection="1">
      <alignment horizontal="left" vertical="center"/>
      <protection locked="0"/>
    </xf>
    <xf numFmtId="0" fontId="3" fillId="0" borderId="10" xfId="0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8" fillId="4" borderId="5" xfId="2" applyFont="1" applyFill="1" applyBorder="1" applyAlignment="1">
      <alignment horizontal="left" vertical="top" wrapText="1"/>
    </xf>
    <xf numFmtId="0" fontId="8" fillId="4" borderId="1" xfId="2" applyFont="1" applyFill="1" applyBorder="1" applyAlignment="1">
      <alignment horizontal="left" vertical="top" wrapText="1"/>
    </xf>
    <xf numFmtId="0" fontId="8" fillId="4" borderId="11" xfId="2" applyFont="1" applyFill="1" applyBorder="1" applyAlignment="1">
      <alignment horizontal="left" vertical="top" wrapText="1"/>
    </xf>
    <xf numFmtId="0" fontId="8" fillId="4" borderId="0" xfId="2" applyFont="1" applyFill="1" applyAlignment="1">
      <alignment horizontal="left" vertical="top" wrapText="1"/>
    </xf>
    <xf numFmtId="0" fontId="3" fillId="0" borderId="12" xfId="0" applyFont="1" applyBorder="1" applyAlignment="1">
      <alignment horizontal="left" wrapText="1"/>
    </xf>
    <xf numFmtId="0" fontId="3" fillId="2" borderId="21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44" fontId="4" fillId="7" borderId="23" xfId="4" applyFont="1" applyFill="1" applyBorder="1" applyProtection="1">
      <protection locked="0"/>
    </xf>
  </cellXfs>
  <cellStyles count="5">
    <cellStyle name="Procent 2" xfId="3" xr:uid="{B3611C4D-62C3-44F0-BD8D-2BC3B6612B55}"/>
    <cellStyle name="Standaard" xfId="0" builtinId="0"/>
    <cellStyle name="Standaard 2" xfId="2" xr:uid="{ED0FE8F7-1802-495B-854C-FE493095067B}"/>
    <cellStyle name="Valuta" xfId="4" builtinId="4"/>
    <cellStyle name="Valuta 2" xfId="1" xr:uid="{B262D5F7-50A6-4847-AD18-5041E24520B4}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007D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1492317</xdr:colOff>
      <xdr:row>4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679C94F-B073-CE29-DC0C-699AD227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0"/>
          <a:ext cx="3069657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6023-596A-4ACA-A178-DE9E281CA4AB}">
  <sheetPr>
    <pageSetUpPr fitToPage="1"/>
  </sheetPr>
  <dimension ref="B1:K54"/>
  <sheetViews>
    <sheetView tabSelected="1" zoomScale="85" zoomScaleNormal="85" workbookViewId="0">
      <selection activeCell="N10" sqref="N10"/>
    </sheetView>
  </sheetViews>
  <sheetFormatPr defaultColWidth="8.88671875" defaultRowHeight="13.2" x14ac:dyDescent="0.25"/>
  <cols>
    <col min="1" max="1" width="2.109375" style="2" customWidth="1"/>
    <col min="2" max="2" width="8.88671875" style="2"/>
    <col min="3" max="3" width="14.109375" style="2" customWidth="1"/>
    <col min="4" max="4" width="28.6640625" style="2" customWidth="1"/>
    <col min="5" max="5" width="5.109375" style="2" customWidth="1"/>
    <col min="6" max="6" width="22.44140625" style="2" customWidth="1"/>
    <col min="7" max="7" width="32.44140625" style="2" customWidth="1"/>
    <col min="8" max="8" width="20.5546875" style="2" customWidth="1"/>
    <col min="9" max="9" width="13.88671875" style="2" customWidth="1"/>
    <col min="10" max="16384" width="8.88671875" style="2"/>
  </cols>
  <sheetData>
    <row r="1" spans="2:10" ht="15.6" x14ac:dyDescent="0.3">
      <c r="F1" s="73" t="s">
        <v>0</v>
      </c>
    </row>
    <row r="3" spans="2:10" ht="17.399999999999999" x14ac:dyDescent="0.3">
      <c r="F3" s="66" t="s">
        <v>1</v>
      </c>
      <c r="G3" s="66"/>
    </row>
    <row r="5" spans="2:10" ht="15" customHeight="1" x14ac:dyDescent="0.25">
      <c r="B5" s="3" t="s">
        <v>2</v>
      </c>
      <c r="C5" s="4"/>
      <c r="D5" s="4"/>
      <c r="E5" s="4"/>
      <c r="F5" s="4"/>
      <c r="G5" s="5"/>
      <c r="H5" s="70"/>
      <c r="I5" s="71"/>
      <c r="J5" s="72"/>
    </row>
    <row r="6" spans="2:10" ht="45.75" customHeight="1" thickBot="1" x14ac:dyDescent="0.3">
      <c r="B6" s="6"/>
    </row>
    <row r="7" spans="2:10" ht="14.25" customHeight="1" thickBot="1" x14ac:dyDescent="0.3">
      <c r="B7" s="7" t="s">
        <v>3</v>
      </c>
      <c r="C7" s="8"/>
      <c r="D7" s="9"/>
      <c r="E7" s="10"/>
      <c r="F7" s="11" t="s">
        <v>4</v>
      </c>
      <c r="G7" s="12"/>
      <c r="H7" s="13" t="s">
        <v>5</v>
      </c>
      <c r="I7" s="14"/>
    </row>
    <row r="8" spans="2:10" x14ac:dyDescent="0.25">
      <c r="B8" s="15" t="s">
        <v>6</v>
      </c>
      <c r="C8" s="16"/>
      <c r="D8" s="16"/>
      <c r="F8" s="76" t="s">
        <v>7</v>
      </c>
      <c r="G8" s="76"/>
      <c r="H8" s="17"/>
      <c r="I8" s="14"/>
    </row>
    <row r="9" spans="2:10" x14ac:dyDescent="0.25">
      <c r="B9" s="79" t="s">
        <v>8</v>
      </c>
      <c r="C9" s="80"/>
      <c r="D9" s="80"/>
      <c r="F9" s="76" t="s">
        <v>9</v>
      </c>
      <c r="G9" s="76"/>
      <c r="H9" s="17"/>
      <c r="I9" s="14"/>
    </row>
    <row r="10" spans="2:10" x14ac:dyDescent="0.25">
      <c r="B10" s="79"/>
      <c r="C10" s="80"/>
      <c r="D10" s="80"/>
      <c r="F10" s="76" t="s">
        <v>10</v>
      </c>
      <c r="G10" s="76"/>
      <c r="H10" s="17"/>
      <c r="I10" s="14"/>
    </row>
    <row r="11" spans="2:10" x14ac:dyDescent="0.25">
      <c r="B11" s="79"/>
      <c r="C11" s="80"/>
      <c r="D11" s="80"/>
      <c r="F11" s="76" t="s">
        <v>11</v>
      </c>
      <c r="G11" s="76"/>
      <c r="H11" s="17"/>
      <c r="I11" s="14"/>
    </row>
    <row r="12" spans="2:10" x14ac:dyDescent="0.25">
      <c r="B12" s="79"/>
      <c r="C12" s="80"/>
      <c r="D12" s="80"/>
      <c r="F12" s="74" t="s">
        <v>12</v>
      </c>
      <c r="G12" s="75"/>
      <c r="H12" s="17"/>
      <c r="I12" s="14"/>
    </row>
    <row r="13" spans="2:10" x14ac:dyDescent="0.25">
      <c r="B13" s="79"/>
      <c r="C13" s="80"/>
      <c r="D13" s="80"/>
      <c r="F13" s="20" t="s">
        <v>13</v>
      </c>
      <c r="G13" s="20"/>
      <c r="H13" s="17"/>
      <c r="I13" s="14"/>
    </row>
    <row r="14" spans="2:10" x14ac:dyDescent="0.25">
      <c r="B14" s="79"/>
      <c r="C14" s="80"/>
      <c r="D14" s="80"/>
      <c r="F14" s="20" t="s">
        <v>13</v>
      </c>
      <c r="G14" s="20"/>
      <c r="H14" s="17"/>
      <c r="I14" s="14"/>
    </row>
    <row r="15" spans="2:10" x14ac:dyDescent="0.25">
      <c r="B15" s="18"/>
      <c r="F15" s="20" t="s">
        <v>13</v>
      </c>
      <c r="G15" s="20"/>
      <c r="H15" s="17"/>
      <c r="I15" s="14"/>
    </row>
    <row r="16" spans="2:10" ht="15" customHeight="1" x14ac:dyDescent="0.25">
      <c r="B16" s="18"/>
      <c r="I16" s="21" t="s">
        <v>14</v>
      </c>
    </row>
    <row r="17" spans="2:11" ht="13.8" thickBot="1" x14ac:dyDescent="0.3">
      <c r="B17" s="22"/>
      <c r="C17" s="23"/>
      <c r="D17" s="23"/>
      <c r="E17" s="24" t="s">
        <v>15</v>
      </c>
      <c r="F17" s="77" t="s">
        <v>16</v>
      </c>
      <c r="G17" s="78"/>
      <c r="H17" s="25">
        <f>SUM(H8:H16)</f>
        <v>0</v>
      </c>
      <c r="I17" s="26">
        <v>90000</v>
      </c>
    </row>
    <row r="18" spans="2:11" x14ac:dyDescent="0.25">
      <c r="F18" s="91"/>
      <c r="G18" s="91"/>
      <c r="I18" s="14"/>
    </row>
    <row r="19" spans="2:11" ht="13.8" thickBot="1" x14ac:dyDescent="0.3">
      <c r="I19" s="14"/>
    </row>
    <row r="20" spans="2:11" ht="13.8" thickBot="1" x14ac:dyDescent="0.3">
      <c r="B20" s="27" t="s">
        <v>17</v>
      </c>
      <c r="C20" s="28"/>
      <c r="D20" s="28"/>
      <c r="E20" s="10"/>
      <c r="F20" s="12"/>
      <c r="G20" s="12"/>
      <c r="H20" s="12"/>
      <c r="I20" s="29"/>
    </row>
    <row r="21" spans="2:11" ht="13.8" thickBot="1" x14ac:dyDescent="0.3">
      <c r="B21" s="18"/>
      <c r="F21" s="30" t="s">
        <v>18</v>
      </c>
      <c r="G21" s="31"/>
      <c r="H21" s="32"/>
      <c r="I21" s="29"/>
    </row>
    <row r="22" spans="2:11" ht="27" customHeight="1" thickBot="1" x14ac:dyDescent="0.3">
      <c r="B22" s="92" t="s">
        <v>19</v>
      </c>
      <c r="C22" s="93"/>
      <c r="D22" s="93"/>
      <c r="E22" s="33"/>
      <c r="F22" s="97" t="s">
        <v>20</v>
      </c>
      <c r="G22" s="98"/>
      <c r="H22" s="34" t="s">
        <v>21</v>
      </c>
      <c r="I22" s="65" t="s">
        <v>22</v>
      </c>
    </row>
    <row r="23" spans="2:11" x14ac:dyDescent="0.25">
      <c r="B23" s="94"/>
      <c r="C23" s="95"/>
      <c r="D23" s="95"/>
      <c r="E23" s="35"/>
      <c r="F23" s="74">
        <v>14000</v>
      </c>
      <c r="G23" s="75"/>
      <c r="H23" s="99"/>
      <c r="I23" s="36">
        <v>20</v>
      </c>
    </row>
    <row r="24" spans="2:11" x14ac:dyDescent="0.25">
      <c r="B24" s="94"/>
      <c r="C24" s="95"/>
      <c r="D24" s="95"/>
      <c r="E24" s="35"/>
      <c r="F24" s="74">
        <v>15000</v>
      </c>
      <c r="G24" s="75"/>
      <c r="H24" s="99"/>
      <c r="I24" s="37">
        <v>30</v>
      </c>
    </row>
    <row r="25" spans="2:11" x14ac:dyDescent="0.25">
      <c r="B25" s="94"/>
      <c r="C25" s="95"/>
      <c r="D25" s="95"/>
      <c r="E25" s="35"/>
      <c r="F25" s="74">
        <v>16000</v>
      </c>
      <c r="G25" s="75"/>
      <c r="H25" s="99"/>
      <c r="I25" s="37">
        <v>25</v>
      </c>
      <c r="K25" s="38"/>
    </row>
    <row r="26" spans="2:11" x14ac:dyDescent="0.25">
      <c r="B26" s="94"/>
      <c r="C26" s="95"/>
      <c r="D26" s="95"/>
      <c r="E26" s="35"/>
      <c r="F26" s="74">
        <v>17000</v>
      </c>
      <c r="G26" s="75"/>
      <c r="H26" s="99"/>
      <c r="I26" s="37">
        <v>15</v>
      </c>
    </row>
    <row r="27" spans="2:11" x14ac:dyDescent="0.25">
      <c r="B27" s="94"/>
      <c r="C27" s="95"/>
      <c r="D27" s="95"/>
      <c r="E27" s="35"/>
      <c r="F27" s="74">
        <v>18000</v>
      </c>
      <c r="G27" s="75"/>
      <c r="H27" s="99"/>
      <c r="I27" s="37">
        <v>10</v>
      </c>
    </row>
    <row r="28" spans="2:11" ht="15" customHeight="1" x14ac:dyDescent="0.25">
      <c r="B28" s="94"/>
      <c r="C28" s="95"/>
      <c r="D28" s="95"/>
      <c r="E28" s="35"/>
      <c r="F28" s="6"/>
      <c r="G28" s="6"/>
      <c r="I28" s="37" t="s">
        <v>23</v>
      </c>
    </row>
    <row r="29" spans="2:11" ht="25.95" customHeight="1" x14ac:dyDescent="0.25">
      <c r="B29" s="19"/>
      <c r="E29" s="39" t="s">
        <v>15</v>
      </c>
      <c r="F29" s="96" t="s">
        <v>24</v>
      </c>
      <c r="G29" s="96"/>
      <c r="H29" s="40">
        <f>((H23*I23)+(H24*I24)+(H25*I25)+(H26*I26)+(H27*I27))/100</f>
        <v>0</v>
      </c>
      <c r="I29" s="41">
        <v>70000</v>
      </c>
    </row>
    <row r="30" spans="2:11" x14ac:dyDescent="0.25">
      <c r="B30" s="79"/>
      <c r="C30" s="80"/>
      <c r="D30" s="80"/>
      <c r="I30" s="14"/>
    </row>
    <row r="31" spans="2:11" ht="14.7" customHeight="1" thickBot="1" x14ac:dyDescent="0.3">
      <c r="B31" s="79"/>
      <c r="C31" s="80"/>
      <c r="D31" s="80"/>
      <c r="F31" s="1"/>
      <c r="I31" s="14"/>
    </row>
    <row r="32" spans="2:11" ht="13.8" thickBot="1" x14ac:dyDescent="0.3">
      <c r="B32" s="79"/>
      <c r="C32" s="80"/>
      <c r="D32" s="80"/>
      <c r="F32" s="42" t="s">
        <v>25</v>
      </c>
      <c r="G32" s="43"/>
      <c r="H32" s="44" t="s">
        <v>26</v>
      </c>
      <c r="I32" s="14"/>
    </row>
    <row r="33" spans="2:9" ht="11.1" customHeight="1" x14ac:dyDescent="0.25">
      <c r="B33" s="79"/>
      <c r="C33" s="80"/>
      <c r="D33" s="80"/>
      <c r="F33" s="74" t="s">
        <v>27</v>
      </c>
      <c r="G33" s="75"/>
      <c r="H33" s="17"/>
      <c r="I33" s="14"/>
    </row>
    <row r="34" spans="2:9" ht="12.75" customHeight="1" x14ac:dyDescent="0.25">
      <c r="B34" s="79"/>
      <c r="C34" s="80"/>
      <c r="D34" s="80"/>
      <c r="F34" s="20" t="s">
        <v>13</v>
      </c>
      <c r="G34" s="69"/>
      <c r="H34" s="17"/>
      <c r="I34" s="14"/>
    </row>
    <row r="35" spans="2:9" ht="12.75" customHeight="1" x14ac:dyDescent="0.25">
      <c r="B35" s="79"/>
      <c r="C35" s="80"/>
      <c r="D35" s="80"/>
      <c r="F35" s="20" t="s">
        <v>13</v>
      </c>
      <c r="G35" s="20"/>
      <c r="H35" s="17"/>
      <c r="I35" s="14"/>
    </row>
    <row r="36" spans="2:9" x14ac:dyDescent="0.25">
      <c r="B36" s="18"/>
      <c r="F36" s="1"/>
      <c r="I36" s="14"/>
    </row>
    <row r="37" spans="2:9" ht="13.8" thickBot="1" x14ac:dyDescent="0.3">
      <c r="B37" s="18"/>
      <c r="E37" s="39" t="s">
        <v>15</v>
      </c>
      <c r="F37" s="85" t="s">
        <v>28</v>
      </c>
      <c r="G37" s="86"/>
      <c r="H37" s="46">
        <f>SUM(H33:H35)</f>
        <v>0</v>
      </c>
      <c r="I37" s="14"/>
    </row>
    <row r="38" spans="2:9" x14ac:dyDescent="0.25">
      <c r="B38" s="18"/>
      <c r="F38" s="39"/>
      <c r="G38" s="1"/>
      <c r="H38" s="45"/>
      <c r="I38" s="14"/>
    </row>
    <row r="39" spans="2:9" ht="15" customHeight="1" x14ac:dyDescent="0.25">
      <c r="B39" s="18"/>
      <c r="F39" s="39"/>
      <c r="G39" s="1"/>
      <c r="H39" s="45"/>
      <c r="I39" s="37" t="s">
        <v>14</v>
      </c>
    </row>
    <row r="40" spans="2:9" ht="13.8" thickBot="1" x14ac:dyDescent="0.3">
      <c r="B40" s="22"/>
      <c r="C40" s="23"/>
      <c r="D40" s="23"/>
      <c r="E40" s="24" t="s">
        <v>15</v>
      </c>
      <c r="F40" s="87" t="s">
        <v>29</v>
      </c>
      <c r="G40" s="88"/>
      <c r="H40" s="46">
        <f>H29+H37</f>
        <v>0</v>
      </c>
      <c r="I40" s="41">
        <v>70000</v>
      </c>
    </row>
    <row r="41" spans="2:9" ht="13.8" thickBot="1" x14ac:dyDescent="0.3">
      <c r="I41" s="14"/>
    </row>
    <row r="42" spans="2:9" ht="15.75" customHeight="1" thickBot="1" x14ac:dyDescent="0.3">
      <c r="B42" s="27" t="s">
        <v>30</v>
      </c>
      <c r="C42" s="27"/>
      <c r="D42" s="47"/>
      <c r="E42" s="12"/>
      <c r="F42" s="12"/>
      <c r="G42" s="12"/>
      <c r="H42" s="12"/>
      <c r="I42" s="21"/>
    </row>
    <row r="43" spans="2:9" ht="15" customHeight="1" x14ac:dyDescent="0.25">
      <c r="B43" s="18"/>
      <c r="E43" s="48" t="s">
        <v>31</v>
      </c>
      <c r="F43" s="84" t="s">
        <v>16</v>
      </c>
      <c r="G43" s="84"/>
      <c r="H43" s="68">
        <f>H17</f>
        <v>0</v>
      </c>
      <c r="I43" s="41"/>
    </row>
    <row r="44" spans="2:9" ht="15" customHeight="1" x14ac:dyDescent="0.25">
      <c r="B44" s="18"/>
      <c r="E44" s="49" t="s">
        <v>31</v>
      </c>
      <c r="F44" s="85" t="s">
        <v>32</v>
      </c>
      <c r="G44" s="86"/>
      <c r="H44" s="67">
        <f>H40</f>
        <v>0</v>
      </c>
      <c r="I44" s="41"/>
    </row>
    <row r="45" spans="2:9" ht="13.8" thickBot="1" x14ac:dyDescent="0.3">
      <c r="B45" s="18"/>
      <c r="E45" s="50" t="s">
        <v>15</v>
      </c>
      <c r="F45" s="87" t="s">
        <v>33</v>
      </c>
      <c r="G45" s="88"/>
      <c r="H45" s="51">
        <f>H43+(5*H44)</f>
        <v>0</v>
      </c>
    </row>
    <row r="46" spans="2:9" ht="13.8" thickBot="1" x14ac:dyDescent="0.3">
      <c r="B46" s="18"/>
      <c r="I46" s="52"/>
    </row>
    <row r="47" spans="2:9" ht="32.700000000000003" customHeight="1" thickBot="1" x14ac:dyDescent="0.3">
      <c r="B47" s="22"/>
      <c r="C47" s="23"/>
      <c r="D47" s="23"/>
      <c r="E47" s="24" t="s">
        <v>31</v>
      </c>
      <c r="F47" s="89" t="s">
        <v>34</v>
      </c>
      <c r="G47" s="90"/>
      <c r="H47" s="53">
        <f>H45</f>
        <v>0</v>
      </c>
      <c r="I47" s="54"/>
    </row>
    <row r="49" spans="2:6" x14ac:dyDescent="0.25">
      <c r="B49" s="55" t="s">
        <v>35</v>
      </c>
      <c r="C49" s="56"/>
      <c r="D49" s="56"/>
      <c r="E49" s="56"/>
      <c r="F49" s="57"/>
    </row>
    <row r="50" spans="2:6" x14ac:dyDescent="0.25">
      <c r="B50" s="58"/>
      <c r="C50" s="59"/>
      <c r="D50" s="59"/>
      <c r="E50" s="59"/>
      <c r="F50" s="60"/>
    </row>
    <row r="51" spans="2:6" x14ac:dyDescent="0.25">
      <c r="B51" s="81"/>
      <c r="C51" s="82"/>
      <c r="D51" s="82"/>
      <c r="E51" s="83"/>
      <c r="F51" s="61" t="s">
        <v>36</v>
      </c>
    </row>
    <row r="52" spans="2:6" x14ac:dyDescent="0.25">
      <c r="B52" s="81"/>
      <c r="C52" s="82"/>
      <c r="D52" s="82"/>
      <c r="E52" s="83"/>
      <c r="F52" s="61" t="s">
        <v>37</v>
      </c>
    </row>
    <row r="53" spans="2:6" x14ac:dyDescent="0.25">
      <c r="B53" s="62"/>
      <c r="C53" s="63"/>
      <c r="D53" s="63"/>
      <c r="E53" s="63"/>
      <c r="F53" s="61"/>
    </row>
    <row r="54" spans="2:6" ht="46.95" customHeight="1" x14ac:dyDescent="0.25">
      <c r="B54" s="81"/>
      <c r="C54" s="82"/>
      <c r="D54" s="82"/>
      <c r="E54" s="83"/>
      <c r="F54" s="64" t="s">
        <v>38</v>
      </c>
    </row>
  </sheetData>
  <sheetProtection algorithmName="SHA-512" hashValue="irWpuc25WpuOPq16fPqw3pAYg9SXYA5QOGLbAnc4of8ruCn76hFAd0PPt6mh0nfbQXt81ZHerlYDtxjpSnN4wA==" saltValue="O+W3RlUV8f46C0gEgbUZvg==" spinCount="100000" sheet="1" objects="1" scenarios="1"/>
  <mergeCells count="27">
    <mergeCell ref="B9:D14"/>
    <mergeCell ref="F12:G12"/>
    <mergeCell ref="B30:D35"/>
    <mergeCell ref="B54:E54"/>
    <mergeCell ref="F43:G43"/>
    <mergeCell ref="F44:G44"/>
    <mergeCell ref="F45:G45"/>
    <mergeCell ref="F47:G47"/>
    <mergeCell ref="F37:G37"/>
    <mergeCell ref="F40:G40"/>
    <mergeCell ref="B51:E51"/>
    <mergeCell ref="B52:E52"/>
    <mergeCell ref="F18:G18"/>
    <mergeCell ref="B22:D28"/>
    <mergeCell ref="F29:G29"/>
    <mergeCell ref="F22:G22"/>
    <mergeCell ref="F33:G33"/>
    <mergeCell ref="F8:G8"/>
    <mergeCell ref="F9:G9"/>
    <mergeCell ref="F10:G10"/>
    <mergeCell ref="F11:G11"/>
    <mergeCell ref="F17:G17"/>
    <mergeCell ref="F27:G27"/>
    <mergeCell ref="F23:G23"/>
    <mergeCell ref="F24:G24"/>
    <mergeCell ref="F25:G25"/>
    <mergeCell ref="F26:G26"/>
  </mergeCells>
  <conditionalFormatting sqref="H17">
    <cfRule type="cellIs" dxfId="9" priority="13" operator="lessThanOrEqual">
      <formula>$I$17</formula>
    </cfRule>
    <cfRule type="cellIs" dxfId="8" priority="14" operator="greaterThan">
      <formula>$I$17</formula>
    </cfRule>
  </conditionalFormatting>
  <conditionalFormatting sqref="H29">
    <cfRule type="cellIs" dxfId="7" priority="11" operator="lessThanOrEqual">
      <formula>$I$29</formula>
    </cfRule>
    <cfRule type="cellIs" dxfId="6" priority="12" operator="greaterThan">
      <formula>$I$29</formula>
    </cfRule>
  </conditionalFormatting>
  <conditionalFormatting sqref="H37">
    <cfRule type="cellIs" dxfId="5" priority="1" operator="lessThanOrEqual">
      <formula>$I$40</formula>
    </cfRule>
    <cfRule type="cellIs" dxfId="4" priority="2" operator="greaterThan">
      <formula>$I$40</formula>
    </cfRule>
  </conditionalFormatting>
  <conditionalFormatting sqref="H40">
    <cfRule type="cellIs" dxfId="3" priority="9" operator="lessThanOrEqual">
      <formula>$I$40</formula>
    </cfRule>
    <cfRule type="cellIs" dxfId="2" priority="10" operator="greaterThan">
      <formula>$I$40</formula>
    </cfRule>
  </conditionalFormatting>
  <conditionalFormatting sqref="H47">
    <cfRule type="cellIs" dxfId="1" priority="3" operator="greaterThanOrEqual">
      <formula>$I$47</formula>
    </cfRule>
    <cfRule type="cellIs" dxfId="0" priority="4" operator="lessThan">
      <formula>$I$47</formula>
    </cfRule>
  </conditionalFormatting>
  <pageMargins left="0.70866141732283472" right="0.70866141732283472" top="0.74803149606299213" bottom="0.74803149606299213" header="0.31496062992125984" footer="0.31496062992125984"/>
  <pageSetup paperSize="9" scale="62" orientation="portrait" horizontalDpi="4294967293" r:id="rId1"/>
  <headerFooter>
    <oddHeader>&amp;L&amp;"-,Vet"&amp;20Bijlage 5: Prijsinvulformulier</oddHeader>
    <oddFooter>&amp;C&amp;D&amp;R&amp;P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646F7F2ACF7043B50C41B3A6A2123A" ma:contentTypeVersion="14" ma:contentTypeDescription="Een nieuw document maken." ma:contentTypeScope="" ma:versionID="fb3211a9b817852a0b615a2f20def8eb">
  <xsd:schema xmlns:xsd="http://www.w3.org/2001/XMLSchema" xmlns:xs="http://www.w3.org/2001/XMLSchema" xmlns:p="http://schemas.microsoft.com/office/2006/metadata/properties" xmlns:ns2="5cbbafa9-d51d-4487-aeb5-98e6264b35af" xmlns:ns3="5b6e13d9-aa16-4723-a6de-a81ad43cff32" targetNamespace="http://schemas.microsoft.com/office/2006/metadata/properties" ma:root="true" ma:fieldsID="268a9bd4ec5249807173f8b54b3ea8ea" ns2:_="" ns3:_="">
    <xsd:import namespace="5cbbafa9-d51d-4487-aeb5-98e6264b35af"/>
    <xsd:import namespace="5b6e13d9-aa16-4723-a6de-a81ad43cff3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bafa9-d51d-4487-aeb5-98e6264b35a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e13d9-aa16-4723-a6de-a81ad43cff3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667b37a-bfad-441b-8d1f-992768f54553}" ma:internalName="TaxCatchAll" ma:showField="CatchAllData" ma:web="5b6e13d9-aa16-4723-a6de-a81ad43cff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6e13d9-aa16-4723-a6de-a81ad43cff32" xsi:nil="true"/>
    <lcf76f155ced4ddcb4097134ff3c332f xmlns="5cbbafa9-d51d-4487-aeb5-98e6264b35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C31D1E-E79F-4CB2-9F8C-DC3FA629D2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bafa9-d51d-4487-aeb5-98e6264b35af"/>
    <ds:schemaRef ds:uri="5b6e13d9-aa16-4723-a6de-a81ad43cf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E3AB7E-CCEC-441D-B7CE-090042E70F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5EC22-CE85-40D4-BA98-794C5C619C23}">
  <ds:schemaRefs>
    <ds:schemaRef ds:uri="http://purl.org/dc/elements/1.1/"/>
    <ds:schemaRef ds:uri="5b6e13d9-aa16-4723-a6de-a81ad43cff32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5cbbafa9-d51d-4487-aeb5-98e6264b35af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Kwint</dc:creator>
  <cp:keywords/>
  <dc:description/>
  <cp:lastModifiedBy>Rick Kersten</cp:lastModifiedBy>
  <cp:revision/>
  <dcterms:created xsi:type="dcterms:W3CDTF">2023-09-21T09:54:44Z</dcterms:created>
  <dcterms:modified xsi:type="dcterms:W3CDTF">2023-12-20T14:18:21Z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0x01010075646F7F2ACF7043B50C41B3A6A2123A</vt:lpwstr>
  </property>
  <property fmtid="{D5CDD505-2E9C-101B-9397-08002B2CF9AE}" pid="3" name="MediaServiceImageTags">
    <vt:lpwstr/>
  </property>
</Properties>
</file>