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lengy-my.sharepoint.com/personal/h_dahlmans_telengy_nl/Documents/Hulst/Informatiebeleidsplan 2024-2028/Aanbesteding werkplekken/Definitief/"/>
    </mc:Choice>
  </mc:AlternateContent>
  <xr:revisionPtr revIDLastSave="4" documentId="13_ncr:1_{FCE31DF2-8D57-9D41-9351-529BF5C7F9E1}" xr6:coauthVersionLast="47" xr6:coauthVersionMax="47" xr10:uidLastSave="{3D079463-D2C6-544B-9636-4EC748982FC1}"/>
  <bookViews>
    <workbookView xWindow="0" yWindow="760" windowWidth="30240" windowHeight="18880" tabRatio="500" xr2:uid="{00000000-000D-0000-FFFF-FFFF00000000}"/>
  </bookViews>
  <sheets>
    <sheet name="Prijzenblad" sheetId="1" r:id="rId1"/>
  </sheets>
  <externalReferences>
    <externalReference r:id="rId2"/>
  </externalReferences>
  <definedNames>
    <definedName name="Lijst_Leveranciers">OFFSET([1]Constanten!$I$8,0,0,COUNTA([1]Constanten!$I$8:$I$20),1)</definedName>
    <definedName name="LijstNogBeschikbaarToestel2">OFFSET([1]DDLijsten!$E$8,0,0,COUNT([1]DDLijsten!$E$8:$E$999))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F13" i="1" l="1"/>
  <c r="F19" i="1"/>
  <c r="F20" i="1" s="1"/>
  <c r="F24" i="1"/>
  <c r="F52" i="1"/>
  <c r="F51" i="1"/>
  <c r="F50" i="1"/>
  <c r="F49" i="1"/>
  <c r="F48" i="1"/>
  <c r="F47" i="1"/>
  <c r="F46" i="1"/>
  <c r="F45" i="1"/>
  <c r="F44" i="1"/>
  <c r="F43" i="1"/>
  <c r="F42" i="1"/>
  <c r="F37" i="1"/>
  <c r="F36" i="1"/>
  <c r="F31" i="1"/>
  <c r="F30" i="1"/>
  <c r="F29" i="1"/>
  <c r="F14" i="1"/>
  <c r="B8" i="1"/>
  <c r="F38" i="1" l="1"/>
  <c r="C7" i="1" s="1"/>
  <c r="F15" i="1"/>
  <c r="C3" i="1" s="1"/>
  <c r="F25" i="1"/>
  <c r="C5" i="1" s="1"/>
  <c r="C4" i="1"/>
  <c r="F53" i="1"/>
  <c r="C8" i="1" s="1"/>
  <c r="F32" i="1"/>
  <c r="C6" i="1" s="1"/>
  <c r="C9" i="1" l="1"/>
</calcChain>
</file>

<file path=xl/sharedStrings.xml><?xml version="1.0" encoding="utf-8"?>
<sst xmlns="http://schemas.openxmlformats.org/spreadsheetml/2006/main" count="53" uniqueCount="26">
  <si>
    <t>Prijzenblad</t>
  </si>
  <si>
    <t>De geel gearceerde velden zijn invulbaar.</t>
  </si>
  <si>
    <t>Laptops</t>
  </si>
  <si>
    <t>Totaal</t>
  </si>
  <si>
    <t>kosten</t>
  </si>
  <si>
    <t>Totalen</t>
  </si>
  <si>
    <t>Totaal per jaar</t>
  </si>
  <si>
    <t>Dockingstations</t>
  </si>
  <si>
    <t>Toetsenbord &amp; Muis</t>
  </si>
  <si>
    <t>Kosten</t>
  </si>
  <si>
    <t xml:space="preserve">Aantal </t>
  </si>
  <si>
    <t>Bijbehorende Laptoptas</t>
  </si>
  <si>
    <t>Te leveren aantallen</t>
  </si>
  <si>
    <t>Mini-PC's</t>
  </si>
  <si>
    <t>Beeldscherm 24 inch</t>
  </si>
  <si>
    <t>Beeldscherm 27 Inch</t>
  </si>
  <si>
    <t>Beeldscherm</t>
  </si>
  <si>
    <t>Toetsenbord bedraad</t>
  </si>
  <si>
    <t>On-ear headsets</t>
  </si>
  <si>
    <t>Computermuis bedraad</t>
  </si>
  <si>
    <t>TCO</t>
  </si>
  <si>
    <t>Merk en type</t>
  </si>
  <si>
    <t>HP</t>
  </si>
  <si>
    <t>Prijs per stuk</t>
  </si>
  <si>
    <t>Totaal overige eenmalige kosten / kortingen</t>
  </si>
  <si>
    <t>Services / werkzaamheden / eenmalige kosten / diensten / kortingen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</si>
</sst>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€ &quot;* #,##0.00\ ;&quot; € &quot;* \-#,##0.00\ ;&quot; € &quot;* \-#\ ;\ @\ "/>
    <numFmt numFmtId="165" formatCode="\ * #,##0.00\ ;\ * \-#,##0.00\ ;\ * \-#\ ;\ @\ "/>
    <numFmt numFmtId="166" formatCode="\ * #,##0\ ;\ * \-#,##0\ ;\ * \-#\ ;\ @\ "/>
  </numFmts>
  <fonts count="8" x14ac:knownFonts="1">
    <font>
      <sz val="10"/>
      <color rgb="FF000000"/>
      <name val="Arial"/>
      <family val="2"/>
    </font>
    <font>
      <b/>
      <sz val="18"/>
      <color rgb="FFFFFFFF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44546A"/>
        <bgColor rgb="FF2F5597"/>
      </patternFill>
    </fill>
    <fill>
      <patternFill patternType="solid">
        <fgColor rgb="FF000000"/>
        <bgColor rgb="FF262626"/>
      </patternFill>
    </fill>
    <fill>
      <patternFill patternType="solid">
        <fgColor rgb="FFDAE3F3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262626"/>
        <bgColor rgb="FF333300"/>
      </patternFill>
    </fill>
    <fill>
      <patternFill patternType="solid">
        <fgColor rgb="FFFFFF00"/>
        <bgColor rgb="FFFFFF00"/>
      </patternFill>
    </fill>
    <fill>
      <patternFill patternType="solid">
        <fgColor rgb="FF2F5597"/>
        <bgColor rgb="FF44546A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5" fontId="7" fillId="0" borderId="0" applyBorder="0" applyProtection="0"/>
    <xf numFmtId="164" fontId="7" fillId="0" borderId="0" applyBorder="0" applyProtection="0"/>
  </cellStyleXfs>
  <cellXfs count="62">
    <xf numFmtId="0" fontId="0" fillId="0" borderId="0" xfId="0"/>
    <xf numFmtId="0" fontId="2" fillId="0" borderId="1" xfId="0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64" fontId="6" fillId="0" borderId="1" xfId="0" applyNumberFormat="1" applyFont="1" applyBorder="1"/>
    <xf numFmtId="0" fontId="5" fillId="0" borderId="2" xfId="0" applyFont="1" applyBorder="1" applyAlignment="1">
      <alignment horizontal="right" vertical="top"/>
    </xf>
    <xf numFmtId="164" fontId="5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6" fillId="4" borderId="1" xfId="0" applyFont="1" applyFill="1" applyBorder="1"/>
    <xf numFmtId="0" fontId="6" fillId="4" borderId="4" xfId="0" applyFont="1" applyFill="1" applyBorder="1"/>
    <xf numFmtId="0" fontId="0" fillId="0" borderId="1" xfId="0" applyBorder="1"/>
    <xf numFmtId="166" fontId="7" fillId="5" borderId="1" xfId="1" applyNumberFormat="1" applyFill="1" applyBorder="1" applyProtection="1"/>
    <xf numFmtId="0" fontId="0" fillId="6" borderId="1" xfId="0" applyFill="1" applyBorder="1"/>
    <xf numFmtId="164" fontId="2" fillId="7" borderId="1" xfId="2" applyFont="1" applyFill="1" applyBorder="1" applyProtection="1">
      <protection locked="0"/>
    </xf>
    <xf numFmtId="164" fontId="7" fillId="0" borderId="1" xfId="2" applyBorder="1" applyProtection="1"/>
    <xf numFmtId="166" fontId="0" fillId="5" borderId="1" xfId="0" applyNumberFormat="1" applyFill="1" applyBorder="1"/>
    <xf numFmtId="0" fontId="0" fillId="7" borderId="1" xfId="0" applyFill="1" applyBorder="1" applyProtection="1">
      <protection locked="0"/>
    </xf>
    <xf numFmtId="164" fontId="7" fillId="0" borderId="5" xfId="2" applyBorder="1" applyProtection="1"/>
    <xf numFmtId="0" fontId="5" fillId="0" borderId="6" xfId="0" applyFont="1" applyBorder="1"/>
    <xf numFmtId="164" fontId="5" fillId="0" borderId="7" xfId="0" applyNumberFormat="1" applyFont="1" applyBorder="1"/>
    <xf numFmtId="0" fontId="5" fillId="0" borderId="8" xfId="0" applyFont="1" applyBorder="1"/>
    <xf numFmtId="0" fontId="6" fillId="6" borderId="1" xfId="0" applyFont="1" applyFill="1" applyBorder="1"/>
    <xf numFmtId="164" fontId="7" fillId="5" borderId="1" xfId="2" applyFill="1" applyBorder="1" applyProtection="1"/>
    <xf numFmtId="0" fontId="0" fillId="0" borderId="1" xfId="0" applyBorder="1" applyAlignment="1">
      <alignment horizontal="left" vertical="center"/>
    </xf>
    <xf numFmtId="0" fontId="0" fillId="5" borderId="1" xfId="0" applyFill="1" applyBorder="1"/>
    <xf numFmtId="0" fontId="6" fillId="4" borderId="1" xfId="0" applyFont="1" applyFill="1" applyBorder="1" applyAlignment="1">
      <alignment vertical="center"/>
    </xf>
    <xf numFmtId="0" fontId="5" fillId="0" borderId="9" xfId="0" applyFont="1" applyBorder="1"/>
    <xf numFmtId="164" fontId="5" fillId="0" borderId="10" xfId="0" applyNumberFormat="1" applyFont="1" applyBorder="1"/>
    <xf numFmtId="0" fontId="0" fillId="7" borderId="5" xfId="0" applyFill="1" applyBorder="1" applyProtection="1">
      <protection locked="0"/>
    </xf>
    <xf numFmtId="164" fontId="5" fillId="0" borderId="11" xfId="0" applyNumberFormat="1" applyFont="1" applyBorder="1"/>
    <xf numFmtId="0" fontId="1" fillId="2" borderId="0" xfId="0" applyFont="1" applyFill="1" applyAlignment="1">
      <alignment horizontal="center" vertical="center"/>
    </xf>
    <xf numFmtId="0" fontId="0" fillId="9" borderId="1" xfId="0" applyFill="1" applyBorder="1" applyAlignment="1" applyProtection="1">
      <alignment horizontal="left" vertical="center"/>
      <protection locked="0"/>
    </xf>
    <xf numFmtId="0" fontId="0" fillId="9" borderId="1" xfId="0" applyFill="1" applyBorder="1" applyProtection="1">
      <protection locked="0"/>
    </xf>
    <xf numFmtId="0" fontId="0" fillId="3" borderId="0" xfId="0" applyFill="1" applyProtection="1">
      <protection locked="0"/>
    </xf>
    <xf numFmtId="0" fontId="4" fillId="8" borderId="25" xfId="0" applyFont="1" applyFill="1" applyBorder="1" applyAlignment="1">
      <alignment horizontal="left" vertical="center"/>
    </xf>
    <xf numFmtId="0" fontId="4" fillId="8" borderId="26" xfId="0" applyFont="1" applyFill="1" applyBorder="1" applyAlignment="1">
      <alignment horizontal="left" vertical="center"/>
    </xf>
    <xf numFmtId="0" fontId="4" fillId="8" borderId="27" xfId="0" applyFont="1" applyFill="1" applyBorder="1" applyAlignment="1">
      <alignment horizontal="left" vertical="center"/>
    </xf>
    <xf numFmtId="0" fontId="4" fillId="8" borderId="28" xfId="0" applyFont="1" applyFill="1" applyBorder="1" applyAlignment="1">
      <alignment horizontal="left" vertical="center"/>
    </xf>
    <xf numFmtId="0" fontId="0" fillId="7" borderId="4" xfId="0" applyFill="1" applyBorder="1" applyProtection="1">
      <protection locked="0"/>
    </xf>
    <xf numFmtId="0" fontId="0" fillId="7" borderId="22" xfId="0" applyFill="1" applyBorder="1" applyProtection="1">
      <protection locked="0"/>
    </xf>
    <xf numFmtId="0" fontId="1" fillId="2" borderId="0" xfId="0" applyFont="1" applyFill="1" applyAlignment="1">
      <alignment horizontal="center" vertical="center"/>
    </xf>
    <xf numFmtId="0" fontId="5" fillId="0" borderId="6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5" fillId="0" borderId="13" xfId="0" applyFont="1" applyBorder="1" applyAlignment="1">
      <alignment horizontal="right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4" fillId="8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24" xfId="0" applyFont="1" applyBorder="1" applyAlignment="1">
      <alignment horizontal="center" vertical="top"/>
    </xf>
  </cellXfs>
  <cellStyles count="3">
    <cellStyle name="Komma" xfId="1" builtinId="3"/>
    <cellStyle name="Standaard" xfId="0" builtinId="0"/>
    <cellStyle name="Valuta" xfId="2" builtinId="4"/>
  </cellStyles>
  <dxfs count="6">
    <dxf>
      <font>
        <b/>
        <i val="0"/>
        <color rgb="FFFF0000"/>
        <name val="Arial"/>
        <family val="2"/>
      </font>
    </dxf>
    <dxf>
      <font>
        <b/>
        <i val="0"/>
        <color rgb="FFFF0000"/>
        <name val="Arial"/>
        <family val="2"/>
      </font>
    </dxf>
    <dxf>
      <font>
        <b/>
        <i val="0"/>
        <color rgb="FFFF0000"/>
        <name val="Arial"/>
        <family val="2"/>
      </font>
    </dxf>
    <dxf>
      <font>
        <b/>
        <i val="0"/>
        <color rgb="FFFF0000"/>
        <name val="Arial"/>
        <family val="2"/>
      </font>
    </dxf>
    <dxf>
      <font>
        <b/>
        <i val="0"/>
        <color rgb="FFFF0000"/>
        <name val="Arial"/>
        <family val="2"/>
      </font>
    </dxf>
    <dxf>
      <font>
        <b/>
        <i val="0"/>
        <color rgb="FFFF0000"/>
        <name val="Arial"/>
        <family val="2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4546A"/>
      <rgbColor rgb="FF969696"/>
      <rgbColor rgb="FF003366"/>
      <rgbColor rgb="FF339966"/>
      <rgbColor rgb="FF003300"/>
      <rgbColor rgb="FF333300"/>
      <rgbColor rgb="FF993300"/>
      <rgbColor rgb="FF993366"/>
      <rgbColor rgb="FF2F5597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berkelland.sharepoint.com/sites/O365GRP_Aanbest797_GemeenteBerkelland_TeamICT-automatisering/Gedeelde%20documenten/TEMP/AppData/Local/Microsoft/Windows/Temporary%20Internet%20Files/Content.Outlook/ORNX4K2F/Nummeradministratie_Mobiel.xlsm?A1C9A103" TargetMode="External"/><Relationship Id="rId1" Type="http://schemas.openxmlformats.org/officeDocument/2006/relationships/externalLinkPath" Target="file:///A1C9A103/Nummeradministratie_Mobie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DLijsten"/>
      <sheetName val="Constante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3"/>
  <sheetViews>
    <sheetView tabSelected="1" zoomScale="150" zoomScaleNormal="150" workbookViewId="0">
      <selection activeCell="B31" sqref="B31"/>
    </sheetView>
  </sheetViews>
  <sheetFormatPr baseColWidth="10" defaultColWidth="8.83203125" defaultRowHeight="13" x14ac:dyDescent="0.15"/>
  <cols>
    <col min="1" max="1" width="31.6640625" customWidth="1"/>
    <col min="2" max="2" width="47.33203125" customWidth="1"/>
    <col min="3" max="3" width="20.83203125" customWidth="1"/>
    <col min="4" max="4" width="0.6640625" customWidth="1"/>
    <col min="5" max="5" width="18.6640625" customWidth="1"/>
    <col min="6" max="6" width="15.5" customWidth="1"/>
    <col min="7" max="7" width="22.1640625" customWidth="1"/>
  </cols>
  <sheetData>
    <row r="1" spans="1:7" ht="23" x14ac:dyDescent="0.15">
      <c r="A1" s="33"/>
      <c r="B1" s="43" t="s">
        <v>0</v>
      </c>
      <c r="C1" s="43"/>
      <c r="D1" s="43"/>
      <c r="E1" s="43"/>
      <c r="F1" s="43"/>
      <c r="G1" s="43"/>
    </row>
    <row r="2" spans="1:7" ht="23" x14ac:dyDescent="0.15">
      <c r="A2" s="33"/>
      <c r="B2" s="43"/>
      <c r="C2" s="43"/>
      <c r="D2" s="43"/>
      <c r="E2" s="43"/>
      <c r="F2" s="43"/>
      <c r="G2" s="43"/>
    </row>
    <row r="3" spans="1:7" x14ac:dyDescent="0.15">
      <c r="A3" s="59"/>
      <c r="B3" s="1" t="str">
        <f>A11</f>
        <v>Laptops</v>
      </c>
      <c r="C3" s="2">
        <f>F15</f>
        <v>0</v>
      </c>
      <c r="D3" s="3"/>
      <c r="E3" s="4"/>
      <c r="F3" s="4"/>
      <c r="G3" s="4"/>
    </row>
    <row r="4" spans="1:7" ht="14" thickBot="1" x14ac:dyDescent="0.2">
      <c r="A4" s="60"/>
      <c r="B4" s="1" t="str">
        <f>A17</f>
        <v>Mini-PC's</v>
      </c>
      <c r="C4" s="2">
        <f>F20</f>
        <v>0</v>
      </c>
      <c r="D4" s="3"/>
      <c r="E4" s="4"/>
      <c r="F4" s="5"/>
      <c r="G4" s="6"/>
    </row>
    <row r="5" spans="1:7" ht="13" customHeight="1" x14ac:dyDescent="0.15">
      <c r="A5" s="60"/>
      <c r="B5" s="1" t="str">
        <f>A22</f>
        <v>Dockingstations</v>
      </c>
      <c r="C5" s="2">
        <f>F25</f>
        <v>0</v>
      </c>
      <c r="D5" s="3"/>
      <c r="E5" s="47" t="s">
        <v>1</v>
      </c>
      <c r="F5" s="48"/>
      <c r="G5" s="49"/>
    </row>
    <row r="6" spans="1:7" ht="12.75" customHeight="1" x14ac:dyDescent="0.15">
      <c r="A6" s="60"/>
      <c r="B6" s="1" t="str">
        <f>A27</f>
        <v>Toetsenbord &amp; Muis</v>
      </c>
      <c r="C6" s="2">
        <f>F32</f>
        <v>0</v>
      </c>
      <c r="D6" s="3"/>
      <c r="E6" s="50"/>
      <c r="F6" s="51"/>
      <c r="G6" s="52"/>
    </row>
    <row r="7" spans="1:7" x14ac:dyDescent="0.15">
      <c r="A7" s="60"/>
      <c r="B7" s="1" t="str">
        <f>A34</f>
        <v>Beeldscherm</v>
      </c>
      <c r="C7" s="2">
        <f>F38</f>
        <v>0</v>
      </c>
      <c r="D7" s="3"/>
      <c r="E7" s="50"/>
      <c r="F7" s="51"/>
      <c r="G7" s="52"/>
    </row>
    <row r="8" spans="1:7" ht="14" thickBot="1" x14ac:dyDescent="0.2">
      <c r="A8" s="60"/>
      <c r="B8" s="1" t="str">
        <f>A40</f>
        <v>Services / werkzaamheden / eenmalige kosten / diensten / kortingen</v>
      </c>
      <c r="C8" s="7">
        <f>F53</f>
        <v>0</v>
      </c>
      <c r="D8" s="3"/>
      <c r="E8" s="53"/>
      <c r="F8" s="54"/>
      <c r="G8" s="55"/>
    </row>
    <row r="9" spans="1:7" ht="14" thickBot="1" x14ac:dyDescent="0.2">
      <c r="A9" s="61"/>
      <c r="B9" s="8" t="s">
        <v>20</v>
      </c>
      <c r="C9" s="9">
        <f>SUM(C3:C8)</f>
        <v>0</v>
      </c>
      <c r="D9" s="3"/>
      <c r="E9" s="4"/>
      <c r="F9" s="4"/>
      <c r="G9" s="4"/>
    </row>
    <row r="10" spans="1:7" x14ac:dyDescent="0.15">
      <c r="A10" s="10"/>
      <c r="B10" s="10"/>
      <c r="C10" s="4"/>
      <c r="D10" s="4"/>
      <c r="E10" s="4"/>
      <c r="F10" s="4"/>
      <c r="G10" s="4"/>
    </row>
    <row r="11" spans="1:7" x14ac:dyDescent="0.15">
      <c r="A11" s="11" t="s">
        <v>2</v>
      </c>
      <c r="B11" s="11"/>
      <c r="C11" s="11"/>
      <c r="D11" s="11"/>
      <c r="E11" s="11"/>
      <c r="F11" s="12" t="s">
        <v>3</v>
      </c>
    </row>
    <row r="12" spans="1:7" x14ac:dyDescent="0.15">
      <c r="A12" s="11"/>
      <c r="B12" s="11" t="s">
        <v>21</v>
      </c>
      <c r="C12" s="11" t="s">
        <v>12</v>
      </c>
      <c r="D12" s="11"/>
      <c r="E12" s="11" t="s">
        <v>23</v>
      </c>
      <c r="F12" s="12" t="s">
        <v>4</v>
      </c>
    </row>
    <row r="13" spans="1:7" x14ac:dyDescent="0.15">
      <c r="A13" s="13" t="s">
        <v>2</v>
      </c>
      <c r="B13" s="35" t="s">
        <v>22</v>
      </c>
      <c r="C13" s="18">
        <v>210</v>
      </c>
      <c r="D13" s="15"/>
      <c r="E13" s="16"/>
      <c r="F13" s="17">
        <f>C13*E13</f>
        <v>0</v>
      </c>
    </row>
    <row r="14" spans="1:7" ht="14" thickBot="1" x14ac:dyDescent="0.2">
      <c r="A14" s="13" t="s">
        <v>11</v>
      </c>
      <c r="B14" s="35"/>
      <c r="C14" s="18">
        <v>230</v>
      </c>
      <c r="D14" s="15"/>
      <c r="E14" s="16"/>
      <c r="F14" s="17">
        <f>C14*E14</f>
        <v>0</v>
      </c>
    </row>
    <row r="15" spans="1:7" ht="14" thickBot="1" x14ac:dyDescent="0.2">
      <c r="E15" s="21" t="s">
        <v>5</v>
      </c>
      <c r="F15" s="22">
        <f>SUM(F13:F14)</f>
        <v>0</v>
      </c>
    </row>
    <row r="17" spans="1:6" x14ac:dyDescent="0.15">
      <c r="A17" s="11" t="s">
        <v>13</v>
      </c>
      <c r="B17" s="11"/>
      <c r="C17" s="11"/>
      <c r="D17" s="11"/>
      <c r="E17" s="11"/>
      <c r="F17" s="11" t="s">
        <v>3</v>
      </c>
    </row>
    <row r="18" spans="1:6" x14ac:dyDescent="0.15">
      <c r="A18" s="11"/>
      <c r="B18" s="11" t="s">
        <v>21</v>
      </c>
      <c r="C18" s="11" t="s">
        <v>12</v>
      </c>
      <c r="D18" s="11"/>
      <c r="E18" s="11" t="s">
        <v>23</v>
      </c>
      <c r="F18" s="11" t="s">
        <v>4</v>
      </c>
    </row>
    <row r="19" spans="1:6" ht="14" thickBot="1" x14ac:dyDescent="0.2">
      <c r="A19" s="13" t="s">
        <v>13</v>
      </c>
      <c r="B19" s="35"/>
      <c r="C19" s="14">
        <v>16</v>
      </c>
      <c r="D19" s="15"/>
      <c r="E19" s="16"/>
      <c r="F19" s="17">
        <f>C19*E19</f>
        <v>0</v>
      </c>
    </row>
    <row r="20" spans="1:6" ht="14" thickBot="1" x14ac:dyDescent="0.2">
      <c r="E20" s="23" t="s">
        <v>5</v>
      </c>
      <c r="F20" s="22">
        <f>SUM(F19:F19)</f>
        <v>0</v>
      </c>
    </row>
    <row r="22" spans="1:6" x14ac:dyDescent="0.15">
      <c r="A22" s="28" t="s">
        <v>7</v>
      </c>
      <c r="B22" s="28"/>
      <c r="C22" s="11"/>
      <c r="D22" s="11"/>
      <c r="E22" s="11"/>
      <c r="F22" s="11" t="s">
        <v>3</v>
      </c>
    </row>
    <row r="23" spans="1:6" x14ac:dyDescent="0.15">
      <c r="A23" s="28"/>
      <c r="B23" s="11" t="s">
        <v>21</v>
      </c>
      <c r="C23" s="11" t="s">
        <v>12</v>
      </c>
      <c r="D23" s="11"/>
      <c r="E23" s="11" t="s">
        <v>23</v>
      </c>
      <c r="F23" s="11" t="s">
        <v>4</v>
      </c>
    </row>
    <row r="24" spans="1:6" ht="14" thickBot="1" x14ac:dyDescent="0.2">
      <c r="A24" s="13" t="s">
        <v>7</v>
      </c>
      <c r="B24" s="35"/>
      <c r="C24" s="14">
        <v>230</v>
      </c>
      <c r="D24" s="24"/>
      <c r="E24" s="16"/>
      <c r="F24" s="25">
        <f>C24*E24</f>
        <v>0</v>
      </c>
    </row>
    <row r="25" spans="1:6" ht="14" thickBot="1" x14ac:dyDescent="0.2">
      <c r="E25" s="23" t="s">
        <v>5</v>
      </c>
      <c r="F25" s="22">
        <f>SUM(F24:F24)</f>
        <v>0</v>
      </c>
    </row>
    <row r="27" spans="1:6" x14ac:dyDescent="0.15">
      <c r="A27" s="28" t="s">
        <v>8</v>
      </c>
      <c r="B27" s="28"/>
      <c r="C27" s="11"/>
      <c r="D27" s="11"/>
      <c r="E27" s="11"/>
      <c r="F27" s="11" t="s">
        <v>3</v>
      </c>
    </row>
    <row r="28" spans="1:6" x14ac:dyDescent="0.15">
      <c r="A28" s="28"/>
      <c r="B28" s="11" t="s">
        <v>21</v>
      </c>
      <c r="C28" s="11" t="s">
        <v>12</v>
      </c>
      <c r="D28" s="11"/>
      <c r="E28" s="11" t="s">
        <v>23</v>
      </c>
      <c r="F28" s="11" t="s">
        <v>4</v>
      </c>
    </row>
    <row r="29" spans="1:6" x14ac:dyDescent="0.15">
      <c r="A29" s="26" t="s">
        <v>17</v>
      </c>
      <c r="B29" s="34"/>
      <c r="C29" s="27">
        <v>300</v>
      </c>
      <c r="D29" s="24"/>
      <c r="E29" s="16"/>
      <c r="F29" s="17">
        <f>E29*C29</f>
        <v>0</v>
      </c>
    </row>
    <row r="30" spans="1:6" x14ac:dyDescent="0.15">
      <c r="A30" s="26" t="s">
        <v>19</v>
      </c>
      <c r="B30" s="34"/>
      <c r="C30" s="27">
        <v>500</v>
      </c>
      <c r="D30" s="24"/>
      <c r="E30" s="16"/>
      <c r="F30" s="17">
        <f>E30*C30</f>
        <v>0</v>
      </c>
    </row>
    <row r="31" spans="1:6" ht="14" thickBot="1" x14ac:dyDescent="0.2">
      <c r="A31" s="26" t="s">
        <v>18</v>
      </c>
      <c r="B31" s="34"/>
      <c r="C31" s="13">
        <v>210</v>
      </c>
      <c r="D31" s="24"/>
      <c r="E31" s="16"/>
      <c r="F31" s="17">
        <f>E31*C31</f>
        <v>0</v>
      </c>
    </row>
    <row r="32" spans="1:6" ht="14" thickBot="1" x14ac:dyDescent="0.2">
      <c r="E32" s="23" t="s">
        <v>5</v>
      </c>
      <c r="F32" s="22">
        <f>SUM(F29:F31)</f>
        <v>0</v>
      </c>
    </row>
    <row r="34" spans="1:6" x14ac:dyDescent="0.15">
      <c r="A34" s="28" t="s">
        <v>16</v>
      </c>
      <c r="B34" s="28"/>
      <c r="C34" s="11"/>
      <c r="D34" s="11"/>
      <c r="E34" s="11"/>
      <c r="F34" s="11" t="s">
        <v>6</v>
      </c>
    </row>
    <row r="35" spans="1:6" x14ac:dyDescent="0.15">
      <c r="A35" s="28"/>
      <c r="B35" s="11" t="s">
        <v>21</v>
      </c>
      <c r="C35" s="11" t="s">
        <v>12</v>
      </c>
      <c r="D35" s="11"/>
      <c r="E35" s="11" t="s">
        <v>23</v>
      </c>
      <c r="F35" s="11" t="s">
        <v>4</v>
      </c>
    </row>
    <row r="36" spans="1:6" x14ac:dyDescent="0.15">
      <c r="A36" s="26" t="s">
        <v>14</v>
      </c>
      <c r="B36" s="34"/>
      <c r="C36" s="27">
        <v>430</v>
      </c>
      <c r="D36" s="24"/>
      <c r="E36" s="16"/>
      <c r="F36" s="17">
        <f>E36*C36</f>
        <v>0</v>
      </c>
    </row>
    <row r="37" spans="1:6" ht="14" thickBot="1" x14ac:dyDescent="0.2">
      <c r="A37" s="26" t="s">
        <v>15</v>
      </c>
      <c r="B37" s="34"/>
      <c r="C37" s="13">
        <v>30</v>
      </c>
      <c r="D37" s="24"/>
      <c r="E37" s="16"/>
      <c r="F37" s="17">
        <f>E37*C37</f>
        <v>0</v>
      </c>
    </row>
    <row r="38" spans="1:6" ht="14" thickBot="1" x14ac:dyDescent="0.2">
      <c r="E38" s="23" t="s">
        <v>5</v>
      </c>
      <c r="F38" s="22">
        <f>SUM(F36:F37)</f>
        <v>0</v>
      </c>
    </row>
    <row r="39" spans="1:6" x14ac:dyDescent="0.15">
      <c r="E39" s="29"/>
      <c r="F39" s="30"/>
    </row>
    <row r="40" spans="1:6" ht="12.75" customHeight="1" x14ac:dyDescent="0.15">
      <c r="A40" s="37" t="s">
        <v>25</v>
      </c>
      <c r="B40" s="38"/>
      <c r="C40" s="56" t="s">
        <v>10</v>
      </c>
      <c r="D40" s="57"/>
      <c r="E40" s="58" t="s">
        <v>9</v>
      </c>
      <c r="F40" s="58" t="s">
        <v>3</v>
      </c>
    </row>
    <row r="41" spans="1:6" x14ac:dyDescent="0.15">
      <c r="A41" s="39"/>
      <c r="B41" s="40"/>
      <c r="C41" s="56"/>
      <c r="D41" s="57"/>
      <c r="E41" s="58"/>
      <c r="F41" s="58"/>
    </row>
    <row r="42" spans="1:6" x14ac:dyDescent="0.15">
      <c r="A42" s="41"/>
      <c r="B42" s="42"/>
      <c r="C42" s="19"/>
      <c r="D42" s="36">
        <v>10</v>
      </c>
      <c r="E42" s="16"/>
      <c r="F42" s="17">
        <f t="shared" ref="F42:F51" si="0">E42*C42</f>
        <v>0</v>
      </c>
    </row>
    <row r="43" spans="1:6" x14ac:dyDescent="0.15">
      <c r="A43" s="41"/>
      <c r="B43" s="42"/>
      <c r="C43" s="19"/>
      <c r="D43" s="36"/>
      <c r="E43" s="16"/>
      <c r="F43" s="17">
        <f>E43*C43</f>
        <v>0</v>
      </c>
    </row>
    <row r="44" spans="1:6" x14ac:dyDescent="0.15">
      <c r="A44" s="41"/>
      <c r="B44" s="42"/>
      <c r="C44" s="19"/>
      <c r="D44" s="36"/>
      <c r="E44" s="16"/>
      <c r="F44" s="17">
        <f t="shared" si="0"/>
        <v>0</v>
      </c>
    </row>
    <row r="45" spans="1:6" x14ac:dyDescent="0.15">
      <c r="A45" s="41"/>
      <c r="B45" s="42"/>
      <c r="C45" s="19"/>
      <c r="D45" s="36"/>
      <c r="E45" s="16"/>
      <c r="F45" s="17">
        <f t="shared" si="0"/>
        <v>0</v>
      </c>
    </row>
    <row r="46" spans="1:6" x14ac:dyDescent="0.15">
      <c r="A46" s="41"/>
      <c r="B46" s="42"/>
      <c r="C46" s="19"/>
      <c r="D46" s="36"/>
      <c r="E46" s="16"/>
      <c r="F46" s="17">
        <f t="shared" si="0"/>
        <v>0</v>
      </c>
    </row>
    <row r="47" spans="1:6" x14ac:dyDescent="0.15">
      <c r="A47" s="41"/>
      <c r="B47" s="42"/>
      <c r="C47" s="19"/>
      <c r="D47" s="36"/>
      <c r="E47" s="16"/>
      <c r="F47" s="17">
        <f t="shared" si="0"/>
        <v>0</v>
      </c>
    </row>
    <row r="48" spans="1:6" x14ac:dyDescent="0.15">
      <c r="A48" s="41"/>
      <c r="B48" s="42"/>
      <c r="C48" s="19"/>
      <c r="D48" s="36"/>
      <c r="E48" s="16"/>
      <c r="F48" s="17">
        <f t="shared" si="0"/>
        <v>0</v>
      </c>
    </row>
    <row r="49" spans="1:6" x14ac:dyDescent="0.15">
      <c r="A49" s="41"/>
      <c r="B49" s="42"/>
      <c r="C49" s="19"/>
      <c r="D49" s="36"/>
      <c r="E49" s="16"/>
      <c r="F49" s="17">
        <f t="shared" si="0"/>
        <v>0</v>
      </c>
    </row>
    <row r="50" spans="1:6" x14ac:dyDescent="0.15">
      <c r="A50" s="41"/>
      <c r="B50" s="42"/>
      <c r="C50" s="19"/>
      <c r="D50" s="36"/>
      <c r="E50" s="16"/>
      <c r="F50" s="17">
        <f t="shared" si="0"/>
        <v>0</v>
      </c>
    </row>
    <row r="51" spans="1:6" x14ac:dyDescent="0.15">
      <c r="A51" s="41"/>
      <c r="B51" s="42"/>
      <c r="C51" s="19"/>
      <c r="D51" s="36"/>
      <c r="E51" s="16"/>
      <c r="F51" s="17">
        <f t="shared" si="0"/>
        <v>0</v>
      </c>
    </row>
    <row r="52" spans="1:6" ht="14" thickBot="1" x14ac:dyDescent="0.2">
      <c r="A52" s="41"/>
      <c r="B52" s="42"/>
      <c r="C52" s="31"/>
      <c r="D52" s="36"/>
      <c r="E52" s="16"/>
      <c r="F52" s="20">
        <f>E52*C52</f>
        <v>0</v>
      </c>
    </row>
    <row r="53" spans="1:6" ht="14" thickBot="1" x14ac:dyDescent="0.2">
      <c r="C53" s="44" t="s">
        <v>24</v>
      </c>
      <c r="D53" s="45"/>
      <c r="E53" s="46"/>
      <c r="F53" s="32">
        <f>SUM(F42:F52)</f>
        <v>0</v>
      </c>
    </row>
  </sheetData>
  <sheetProtection algorithmName="SHA-512" hashValue="Z2K5kV12shMVvW9kQR2JT2orUzOzw8BvpnYSSJbPz7tKgZAMM1BQutVf0j0HVg5/jhs0CVTc3rRXBYRqF15lEQ==" saltValue="M6N+PdrRobjD4SVJ03CsOQ==" spinCount="100000" sheet="1" objects="1" scenarios="1" selectLockedCells="1"/>
  <mergeCells count="20">
    <mergeCell ref="A52:B52"/>
    <mergeCell ref="B1:G2"/>
    <mergeCell ref="C53:E53"/>
    <mergeCell ref="E5:G8"/>
    <mergeCell ref="C40:C41"/>
    <mergeCell ref="D40:D41"/>
    <mergeCell ref="E40:E41"/>
    <mergeCell ref="F40:F41"/>
    <mergeCell ref="A42:B42"/>
    <mergeCell ref="A43:B43"/>
    <mergeCell ref="A44:B44"/>
    <mergeCell ref="A45:B45"/>
    <mergeCell ref="A46:B46"/>
    <mergeCell ref="A47:B47"/>
    <mergeCell ref="A3:A9"/>
    <mergeCell ref="A40:B41"/>
    <mergeCell ref="A48:B48"/>
    <mergeCell ref="A49:B49"/>
    <mergeCell ref="A50:B50"/>
    <mergeCell ref="A51:B51"/>
  </mergeCells>
  <conditionalFormatting sqref="E13:E14">
    <cfRule type="cellIs" dxfId="5" priority="2" operator="lessThanOrEqual">
      <formula>0</formula>
    </cfRule>
  </conditionalFormatting>
  <conditionalFormatting sqref="E19">
    <cfRule type="cellIs" dxfId="4" priority="5" operator="lessThanOrEqual">
      <formula>0</formula>
    </cfRule>
  </conditionalFormatting>
  <conditionalFormatting sqref="E24">
    <cfRule type="cellIs" dxfId="3" priority="6" operator="lessThanOrEqual">
      <formula>0</formula>
    </cfRule>
  </conditionalFormatting>
  <conditionalFormatting sqref="E29:E31">
    <cfRule type="cellIs" dxfId="2" priority="7" operator="lessThanOrEqual">
      <formula>0</formula>
    </cfRule>
  </conditionalFormatting>
  <conditionalFormatting sqref="E36:E37">
    <cfRule type="cellIs" dxfId="1" priority="8" operator="lessThanOrEqual">
      <formula>0</formula>
    </cfRule>
  </conditionalFormatting>
  <conditionalFormatting sqref="E42:E52">
    <cfRule type="cellIs" dxfId="0" priority="3" operator="lessThanOrEqual">
      <formula>0</formula>
    </cfRule>
  </conditionalFormatting>
  <pageMargins left="0.7" right="0.7" top="0.75" bottom="0.75" header="0.511811023622047" footer="0.511811023622047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5DBED94BC7A9479943C80365F9ECB6" ma:contentTypeVersion="6" ma:contentTypeDescription="Create a new document." ma:contentTypeScope="" ma:versionID="8d522a9b6a8298c80c91290bc17f96f0">
  <xsd:schema xmlns:xsd="http://www.w3.org/2001/XMLSchema" xmlns:xs="http://www.w3.org/2001/XMLSchema" xmlns:p="http://schemas.microsoft.com/office/2006/metadata/properties" xmlns:ns2="98d63eca-897d-4652-b43f-f4b99aab61b4" xmlns:ns3="ecbdb45a-f934-4e98-b123-7d46c671921c" targetNamespace="http://schemas.microsoft.com/office/2006/metadata/properties" ma:root="true" ma:fieldsID="8467e5bb7faf86b90f4ce7ed16783d5f" ns2:_="" ns3:_="">
    <xsd:import namespace="98d63eca-897d-4652-b43f-f4b99aab61b4"/>
    <xsd:import namespace="ecbdb45a-f934-4e98-b123-7d46c67192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d63eca-897d-4652-b43f-f4b99aab61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db45a-f934-4e98-b123-7d46c671921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DA13DD-8494-4FFF-B48A-BB8205DFE1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d63eca-897d-4652-b43f-f4b99aab61b4"/>
    <ds:schemaRef ds:uri="ecbdb45a-f934-4e98-b123-7d46c67192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88CC40-FB14-4F38-AC98-D29788652E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6B6888-3464-43EA-9BF3-13D9495712AA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http://purl.org/dc/elements/1.1/"/>
    <ds:schemaRef ds:uri="ecbdb45a-f934-4e98-b123-7d46c671921c"/>
    <ds:schemaRef ds:uri="http://schemas.microsoft.com/office/2006/documentManagement/types"/>
    <ds:schemaRef ds:uri="98d63eca-897d-4652-b43f-f4b99aab61b4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evert</dc:creator>
  <cp:keywords/>
  <dc:description/>
  <cp:lastModifiedBy>Harrie Dahlmans</cp:lastModifiedBy>
  <cp:revision>1</cp:revision>
  <dcterms:created xsi:type="dcterms:W3CDTF">2019-06-17T21:41:25Z</dcterms:created>
  <dcterms:modified xsi:type="dcterms:W3CDTF">2024-05-27T08:00:43Z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0x010100C45DBED94BC7A9479943C80365F9ECB6</vt:lpwstr>
  </property>
  <property fmtid="{D5CDD505-2E9C-101B-9397-08002B2CF9AE}" pid="3" name="MSIP_Label_8d74371b-00bc-4f5f-bda4-767e2f169618_Enabled">
    <vt:lpwstr>true</vt:lpwstr>
  </property>
  <property fmtid="{D5CDD505-2E9C-101B-9397-08002B2CF9AE}" pid="4" name="MSIP_Label_8d74371b-00bc-4f5f-bda4-767e2f169618_SetDate">
    <vt:lpwstr>2023-09-04T13:55:37Z</vt:lpwstr>
  </property>
  <property fmtid="{D5CDD505-2E9C-101B-9397-08002B2CF9AE}" pid="5" name="MSIP_Label_8d74371b-00bc-4f5f-bda4-767e2f169618_Method">
    <vt:lpwstr>Standard</vt:lpwstr>
  </property>
  <property fmtid="{D5CDD505-2E9C-101B-9397-08002B2CF9AE}" pid="6" name="MSIP_Label_8d74371b-00bc-4f5f-bda4-767e2f169618_Name">
    <vt:lpwstr>defa4170-0d19-0005-0004-bc88714345d2</vt:lpwstr>
  </property>
  <property fmtid="{D5CDD505-2E9C-101B-9397-08002B2CF9AE}" pid="7" name="MSIP_Label_8d74371b-00bc-4f5f-bda4-767e2f169618_SiteId">
    <vt:lpwstr>8d5745e1-89d2-4419-8818-eed15ab2e79f</vt:lpwstr>
  </property>
  <property fmtid="{D5CDD505-2E9C-101B-9397-08002B2CF9AE}" pid="8" name="MSIP_Label_8d74371b-00bc-4f5f-bda4-767e2f169618_ActionId">
    <vt:lpwstr>a315cbe2-39d2-4c2b-ac3a-4681a424ea9b</vt:lpwstr>
  </property>
  <property fmtid="{D5CDD505-2E9C-101B-9397-08002B2CF9AE}" pid="9" name="MSIP_Label_8d74371b-00bc-4f5f-bda4-767e2f169618_ContentBits">
    <vt:lpwstr>0</vt:lpwstr>
  </property>
</Properties>
</file>