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GN\DV\AD\Inkoop\1. NAT &amp; EU\Loopt\INK24-01-80 Sportinventaris en onderhoud valbeveiliging\2. Aanbesteding documenten\"/>
    </mc:Choice>
  </mc:AlternateContent>
  <xr:revisionPtr revIDLastSave="0" documentId="13_ncr:1_{138522F4-A32D-49A9-964B-AB9BA989F16B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restatiemonitor PM" sheetId="1" r:id="rId1"/>
    <sheet name="Toelichting bij PM" sheetId="5" r:id="rId2"/>
  </sheets>
  <definedNames>
    <definedName name="_xlnm.Print_Area" localSheetId="0">'Prestatiemonitor PM'!$A$1:$K$25</definedName>
    <definedName name="_xlnm.Print_Area" localSheetId="1">'Toelichting bij PM'!$A$1:$N$80</definedName>
    <definedName name="OLE_LINK1" localSheetId="1">'Toelichting bij PM'!#REF!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I15" i="1"/>
  <c r="E46" i="5"/>
  <c r="B18" i="1"/>
  <c r="B4" i="1"/>
  <c r="B14" i="1"/>
  <c r="B19" i="1"/>
  <c r="I19" i="1" l="1"/>
</calcChain>
</file>

<file path=xl/sharedStrings.xml><?xml version="1.0" encoding="utf-8"?>
<sst xmlns="http://schemas.openxmlformats.org/spreadsheetml/2006/main" count="139" uniqueCount="111">
  <si>
    <t>Klanttevredenheid</t>
  </si>
  <si>
    <t>Wegingsfactor</t>
  </si>
  <si>
    <t>Bron</t>
  </si>
  <si>
    <t>Instrument</t>
  </si>
  <si>
    <t>Norm</t>
  </si>
  <si>
    <t>Rapportcijfer</t>
  </si>
  <si>
    <t>Contractspecificaties</t>
  </si>
  <si>
    <t>Meten?</t>
  </si>
  <si>
    <t>Toetsen van specifieke contractafspraken met de leverancier.</t>
  </si>
  <si>
    <t>Financiën</t>
  </si>
  <si>
    <t>Innovatie &amp; Ontwikkeling</t>
  </si>
  <si>
    <t>Facturen en tarieven</t>
  </si>
  <si>
    <t>Ja</t>
  </si>
  <si>
    <t>Nee</t>
  </si>
  <si>
    <t>Toetsen van financiële afspraken.</t>
  </si>
  <si>
    <t>Prestatie indicator</t>
  </si>
  <si>
    <t>Cijfertoekenning</t>
  </si>
  <si>
    <t>Kritische succesfactor</t>
  </si>
  <si>
    <t>1 afwijking</t>
  </si>
  <si>
    <t>Administratie</t>
  </si>
  <si>
    <t>OVERALL SCORE:</t>
  </si>
  <si>
    <t>Beleving performance</t>
  </si>
  <si>
    <t>2 afwijkingen</t>
  </si>
  <si>
    <t>3 afwijkingen</t>
  </si>
  <si>
    <t>4 afwijkingen</t>
  </si>
  <si>
    <t>5 afwijkingen</t>
  </si>
  <si>
    <t>6 afwijkingen</t>
  </si>
  <si>
    <t>7 afwijkingen</t>
  </si>
  <si>
    <t>8 afwijkingen</t>
  </si>
  <si>
    <t>9 afwijkingen</t>
  </si>
  <si>
    <t>10 of meer afwijkingen</t>
  </si>
  <si>
    <t>Management
rapportages</t>
  </si>
  <si>
    <t>Nakomen afspraken</t>
  </si>
  <si>
    <t>cijfer &gt; 8</t>
  </si>
  <si>
    <t>cijfer 6-8</t>
  </si>
  <si>
    <t>cijfer &lt; 6</t>
  </si>
  <si>
    <t>Informatie volledig, maar dezelfde week (als kwartaaloverleg) ontvangen</t>
  </si>
  <si>
    <t>Checklist Building document register</t>
  </si>
  <si>
    <t>4. Pro-active houding in het singaleren en voorkomen van (terugkerende) storingen/gebreken.</t>
  </si>
  <si>
    <t>Responstijden</t>
  </si>
  <si>
    <t>Urgentie 1</t>
  </si>
  <si>
    <t>Urgentie 2</t>
  </si>
  <si>
    <t>10 punten</t>
  </si>
  <si>
    <t>Het voorstellen van verbeteringen en het ontzorgen van de Gemeente met een redelijk effect</t>
  </si>
  <si>
    <t>Het voorstellen van verbeteringen en het ontzorgen van de Gemeente met een goed tot uitmundend effect</t>
  </si>
  <si>
    <t>Controle van de ontvangen (concept)facturen. Punt aftrek volgens onderstaand model.</t>
  </si>
  <si>
    <t>verschil ten opzichte van de werkbon &amp; factuur</t>
  </si>
  <si>
    <t>Urgentie 3</t>
  </si>
  <si>
    <t>Totaal behaalde punten</t>
  </si>
  <si>
    <t>Puntenaftrek</t>
  </si>
  <si>
    <t>Voorbeeld berekening punten</t>
  </si>
  <si>
    <t>Opdrachtnemer signaleert tijdens aanwezigheid in de objecten ook zelf gebreken, zoals beschadigingen of defecte verlichting en acteert hierop.</t>
  </si>
  <si>
    <t>Opdrachtnemer stelt verbeteringen voor vanuit de eigen expertise die verbeteringen opleveren (in bijvoorbeeld kosten, beheer of gebruik).</t>
  </si>
  <si>
    <t>Het voorstellen van verbeteringen of het ontzorgen van de Gemeente met matig of gering effect</t>
  </si>
  <si>
    <t>Het uitblijven van verbetervoorstellen en/of het niet ontzorgen van de Gemeente</t>
  </si>
  <si>
    <t>Informatie volledig en tijdig beschikbaar (minimaal 1 week voor het kwartaal of jaar overleg)</t>
  </si>
  <si>
    <t>Informatie volledig en tijdig beschikbaar (minimaal 1 week voor het kwartaal of jaar overleg) incidenteel zijn de gegevens te laat aangeleverd.</t>
  </si>
  <si>
    <t>Informatie onvolledig, te laat, niet beschikbaar of onjuist (procesverstorend)</t>
  </si>
  <si>
    <t>5. Juistheid/volledigheid/tijdigheid van facturen en offertes (tarieven en percentages)</t>
  </si>
  <si>
    <t xml:space="preserve">Voorbeelden van afwijkingen: </t>
  </si>
  <si>
    <t>verschil ten opzichte van de in de overeenkomst afgesproken voorwaarde en tarieven</t>
  </si>
  <si>
    <t>10 afwijkingen of meer</t>
  </si>
  <si>
    <t>0 afwijkingen</t>
  </si>
  <si>
    <t>Wanneer storingen meerdere malen terugkeren wordt de Opdrachtgever hier proactief over geinformeerd</t>
  </si>
  <si>
    <t>Wanneer storingen meerdere malen terugkeren wordt de Opdrachtgever hier niet proactief over geinformeerd. Er wordt uitsluitend geacteerd op aangeven van Opdrachtgever.</t>
  </si>
  <si>
    <t>Wanneer storingen meerdere malen terugkeren wordt dit niet door Opdrachtnemer gesignaleerd. Er wordt uitsluitend geacteerd op aangeven van Opdrachtgever.</t>
  </si>
  <si>
    <t>&gt; 20% bonnen niet tijdig afgehandeld</t>
  </si>
  <si>
    <t>10 tot 20% bonnen niet tijdig afgehandeld</t>
  </si>
  <si>
    <t>&lt; 10% bonnen niet tijdig afgehandeld</t>
  </si>
  <si>
    <t>5% niet tijdig afgehandeld</t>
  </si>
  <si>
    <t>Percentage bonnen niet tijdig afgehandeld</t>
  </si>
  <si>
    <t>geen klachten</t>
  </si>
  <si>
    <t>1 klacht</t>
  </si>
  <si>
    <t>2 klachten</t>
  </si>
  <si>
    <t>3 klachten</t>
  </si>
  <si>
    <t>4 klachten</t>
  </si>
  <si>
    <t>5 klachten</t>
  </si>
  <si>
    <t>6 klachten</t>
  </si>
  <si>
    <t>7 klachten</t>
  </si>
  <si>
    <t>8 klachten</t>
  </si>
  <si>
    <t>9 klachten</t>
  </si>
  <si>
    <t>10 of meer klachten</t>
  </si>
  <si>
    <t>geen afwijkingen</t>
  </si>
  <si>
    <r>
      <t>Bij iedere afwijking op bovenstaande onderwerpen volgt een punt aftrek volgens onderstaand model. De norm voor het te behalen aantal punten is</t>
    </r>
    <r>
      <rPr>
        <sz val="10"/>
        <color rgb="FF00B050"/>
        <rFont val="Arial"/>
        <family val="2"/>
      </rPr>
      <t xml:space="preserve"> 8 punten.</t>
    </r>
  </si>
  <si>
    <t>3: Het tijdig afhandelen (en afmelden) van Correctief onderhoud, binnen de urgenties zoals meegegeven en met het gewenste kwaliteitsniveau.</t>
  </si>
  <si>
    <t>6: Het rapporteren en adviseren per object</t>
  </si>
  <si>
    <t>6. Het rapporteren en adviseren per object</t>
  </si>
  <si>
    <t>Rapportages conform overeenkomst</t>
  </si>
  <si>
    <t>Wanneer storingen meerdere malen terugkeren wordt dit door Opdrachtnemer gesignaleerd en  worden direct maatregelen getroffen en/of wordt de Opdrachtgever hier proactief over geinformeerd.</t>
  </si>
  <si>
    <t>Ingekomen opmerkingen en eventuele klachten</t>
  </si>
  <si>
    <t>De mate van tevredenheid bij stakeholders ten aanzien van de prestatie van de Opdrachtnemer.</t>
  </si>
  <si>
    <t>De tevredenheid over de prestatie van de Opdrachtnemer wordt gebaseerd op de opmerkingen en het aantal klachten dat is ontvangen in de rapportageperiode. Dit kunnen klachten van Opdrachtgever en/of klachten van klanten zijn. Opdrachtgever bepaalt wanneer er sprake is van een klacht. Opdrachtnemer wordt hierover geinformeerd tijdens de periodieke overleggen.</t>
  </si>
  <si>
    <t>Managmentrapportages Opdrachtgever en Opdrachtnemer</t>
  </si>
  <si>
    <t>Gedocumenteerde voorstellen van Opdrachtnemer</t>
  </si>
  <si>
    <t>Contractbeheerder (OG)</t>
  </si>
  <si>
    <t>Contract beheerder (OG) en Opdrachtnemer</t>
  </si>
  <si>
    <t>Technisch beheerder en contractbeheerder (OG) en Opdrachtnemer</t>
  </si>
  <si>
    <t xml:space="preserve">7: In zijn totaliteit het ontzorgen van Opdrachtgever en het verzorgen van gevraagd en ongevraagd advies. </t>
  </si>
  <si>
    <t>Mate waarin nieuwe ideeën worden aangedragen/gerealiseerd en leiden tot kostenbesparing en/of kwaliteitsverhoging.</t>
  </si>
  <si>
    <t>Ingediende facturen en offertes Opdrachtnemer</t>
  </si>
  <si>
    <t>7. In zijn totaliteit het ontzorgen van Opdrachtgever en het verzorgen van gewenst- en ongewenst advies</t>
  </si>
  <si>
    <t>4. Pro-active houding in het singaleren en voorkomen van terugkerende storingen/gebreken</t>
  </si>
  <si>
    <t>3. Het tijdig afhandelen (en afmelden) van Correctief onderhoud, binnen de urgenties zoals meegegeven en met het gewenste kwaliteitsniveau</t>
  </si>
  <si>
    <t>2. Preventief onderhoud uitvoeren volgens wet- &amp; regelgeving, conform afgegeven jaarplanning en verwerkt in Building Document Register</t>
  </si>
  <si>
    <t>1. Algemene tevredenheid over de performance van de Opdrachtnemer</t>
  </si>
  <si>
    <t>Opdrachtnemer treed op als adviseur richting de Opdrachtgever. Hierbij kan worden gedacht aan:</t>
  </si>
  <si>
    <t>het ontbreken van kenmerk Opdrachtgever (verplichtingnummer en of planonbonnummer)</t>
  </si>
  <si>
    <t>1: Algemene tevredenheid over de performance van de Opdrachtnemer.</t>
  </si>
  <si>
    <t>Jaarlijkse Prestatiemonitor Sportinventarisatie</t>
  </si>
  <si>
    <t>2: Preventief onderhoud uitvoeren volgens wet- &amp; regelgeving, conform afgegeven jaarplanning.</t>
  </si>
  <si>
    <t>Rapportages, certificaten en dergelijke worden tijdig, voor het verstrijken van de verval datum door Opdrachtnemer, gedocumenteerd en geregistreerd.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</si>
</sst>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[Red]\-#,##0.0\ "/>
    <numFmt numFmtId="165" formatCode="00.00.00.000"/>
  </numFmts>
  <fonts count="2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sz val="11"/>
      <color indexed="8"/>
      <name val="Arial"/>
      <family val="2"/>
    </font>
    <font>
      <b/>
      <sz val="15"/>
      <color indexed="56"/>
      <name val="Arial"/>
      <family val="2"/>
    </font>
    <font>
      <b/>
      <sz val="15"/>
      <color indexed="48"/>
      <name val="Arial"/>
      <family val="2"/>
    </font>
    <font>
      <sz val="10"/>
      <color indexed="56"/>
      <name val="Arial"/>
      <family val="2"/>
    </font>
    <font>
      <b/>
      <sz val="15"/>
      <color theme="0"/>
      <name val="Arial"/>
      <family val="2"/>
    </font>
    <font>
      <sz val="11"/>
      <color theme="0"/>
      <name val="Arial"/>
      <family val="2"/>
    </font>
    <font>
      <b/>
      <sz val="20"/>
      <color theme="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b/>
      <sz val="15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sz val="30"/>
      <color rgb="FFFF0000"/>
      <name val="Arial"/>
      <family val="2"/>
    </font>
    <font>
      <b/>
      <sz val="15"/>
      <color rgb="FFFF0000"/>
      <name val="Arial"/>
      <family val="2"/>
    </font>
    <font>
      <sz val="10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56"/>
      </left>
      <right/>
      <top style="medium">
        <color indexed="64"/>
      </top>
      <bottom/>
      <diagonal/>
    </border>
    <border>
      <left style="thin">
        <color indexed="56"/>
      </left>
      <right style="thin">
        <color indexed="56"/>
      </right>
      <top style="medium">
        <color indexed="64"/>
      </top>
      <bottom/>
      <diagonal/>
    </border>
    <border>
      <left style="medium">
        <color indexed="64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56"/>
      </left>
      <right style="thin">
        <color indexed="56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6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56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6"/>
      </right>
      <top style="medium">
        <color indexed="64"/>
      </top>
      <bottom style="medium">
        <color indexed="64"/>
      </bottom>
      <diagonal/>
    </border>
    <border>
      <left/>
      <right style="thin">
        <color indexed="56"/>
      </right>
      <top/>
      <bottom style="medium">
        <color indexed="64"/>
      </bottom>
      <diagonal/>
    </border>
    <border>
      <left style="medium">
        <color indexed="64"/>
      </left>
      <right style="thin">
        <color indexed="56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154">
    <xf numFmtId="0" fontId="0" fillId="0" borderId="0" xfId="0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164" fontId="8" fillId="3" borderId="5" xfId="0" applyNumberFormat="1" applyFont="1" applyFill="1" applyBorder="1" applyAlignment="1">
      <alignment horizontal="center"/>
    </xf>
    <xf numFmtId="0" fontId="7" fillId="4" borderId="15" xfId="0" applyFont="1" applyFill="1" applyBorder="1"/>
    <xf numFmtId="0" fontId="12" fillId="5" borderId="15" xfId="0" applyFont="1" applyFill="1" applyBorder="1" applyAlignment="1">
      <alignment horizontal="center" wrapText="1"/>
    </xf>
    <xf numFmtId="0" fontId="12" fillId="5" borderId="15" xfId="0" applyFont="1" applyFill="1" applyBorder="1" applyAlignment="1">
      <alignment wrapText="1"/>
    </xf>
    <xf numFmtId="0" fontId="12" fillId="5" borderId="15" xfId="0" applyFont="1" applyFill="1" applyBorder="1"/>
    <xf numFmtId="0" fontId="11" fillId="4" borderId="14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textRotation="45" wrapText="1"/>
    </xf>
    <xf numFmtId="0" fontId="6" fillId="2" borderId="20" xfId="0" applyFont="1" applyFill="1" applyBorder="1"/>
    <xf numFmtId="0" fontId="7" fillId="2" borderId="17" xfId="0" applyFont="1" applyFill="1" applyBorder="1"/>
    <xf numFmtId="0" fontId="9" fillId="2" borderId="0" xfId="0" applyFont="1" applyFill="1"/>
    <xf numFmtId="0" fontId="8" fillId="2" borderId="19" xfId="0" applyFont="1" applyFill="1" applyBorder="1"/>
    <xf numFmtId="0" fontId="7" fillId="2" borderId="19" xfId="0" applyFont="1" applyFill="1" applyBorder="1"/>
    <xf numFmtId="0" fontId="5" fillId="2" borderId="18" xfId="0" applyFont="1" applyFill="1" applyBorder="1"/>
    <xf numFmtId="0" fontId="7" fillId="2" borderId="18" xfId="0" applyFont="1" applyFill="1" applyBorder="1"/>
    <xf numFmtId="0" fontId="7" fillId="2" borderId="9" xfId="0" applyFont="1" applyFill="1" applyBorder="1"/>
    <xf numFmtId="0" fontId="7" fillId="2" borderId="6" xfId="0" applyFont="1" applyFill="1" applyBorder="1"/>
    <xf numFmtId="0" fontId="7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7" fillId="2" borderId="4" xfId="0" applyFont="1" applyFill="1" applyBorder="1"/>
    <xf numFmtId="0" fontId="8" fillId="2" borderId="20" xfId="0" applyFont="1" applyFill="1" applyBorder="1" applyAlignment="1">
      <alignment vertical="top" wrapText="1"/>
    </xf>
    <xf numFmtId="0" fontId="11" fillId="4" borderId="16" xfId="0" applyFont="1" applyFill="1" applyBorder="1"/>
    <xf numFmtId="0" fontId="8" fillId="2" borderId="20" xfId="0" applyFont="1" applyFill="1" applyBorder="1" applyAlignment="1">
      <alignment horizontal="center" vertical="top" wrapText="1"/>
    </xf>
    <xf numFmtId="164" fontId="8" fillId="3" borderId="25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 wrapText="1"/>
    </xf>
    <xf numFmtId="9" fontId="8" fillId="2" borderId="15" xfId="0" applyNumberFormat="1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top" wrapText="1"/>
    </xf>
    <xf numFmtId="0" fontId="2" fillId="2" borderId="0" xfId="0" applyFont="1" applyFill="1"/>
    <xf numFmtId="0" fontId="14" fillId="2" borderId="0" xfId="0" applyFont="1" applyFill="1"/>
    <xf numFmtId="0" fontId="15" fillId="2" borderId="0" xfId="0" applyFont="1" applyFill="1"/>
    <xf numFmtId="9" fontId="2" fillId="2" borderId="5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vertical="top" wrapText="1"/>
    </xf>
    <xf numFmtId="1" fontId="2" fillId="2" borderId="5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165" fontId="2" fillId="2" borderId="5" xfId="0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165" fontId="2" fillId="5" borderId="7" xfId="0" applyNumberFormat="1" applyFont="1" applyFill="1" applyBorder="1" applyAlignment="1">
      <alignment horizontal="right" vertical="top" wrapText="1"/>
    </xf>
    <xf numFmtId="0" fontId="2" fillId="5" borderId="4" xfId="0" applyFont="1" applyFill="1" applyBorder="1" applyAlignment="1">
      <alignment vertical="top" wrapText="1"/>
    </xf>
    <xf numFmtId="1" fontId="2" fillId="2" borderId="5" xfId="0" applyNumberFormat="1" applyFont="1" applyFill="1" applyBorder="1" applyAlignment="1">
      <alignment horizontal="left" vertical="top" wrapText="1"/>
    </xf>
    <xf numFmtId="9" fontId="2" fillId="2" borderId="5" xfId="1" applyFont="1" applyFill="1" applyBorder="1" applyAlignment="1">
      <alignment horizontal="left" vertical="top" wrapText="1"/>
    </xf>
    <xf numFmtId="165" fontId="2" fillId="5" borderId="0" xfId="0" applyNumberFormat="1" applyFont="1" applyFill="1" applyAlignment="1">
      <alignment horizontal="right" vertical="top" wrapText="1"/>
    </xf>
    <xf numFmtId="0" fontId="2" fillId="5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2" fillId="5" borderId="10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164" fontId="2" fillId="5" borderId="13" xfId="0" applyNumberFormat="1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164" fontId="2" fillId="5" borderId="24" xfId="0" applyNumberFormat="1" applyFont="1" applyFill="1" applyBorder="1" applyAlignment="1">
      <alignment horizontal="center" vertical="center" wrapText="1"/>
    </xf>
    <xf numFmtId="164" fontId="2" fillId="5" borderId="23" xfId="0" applyNumberFormat="1" applyFont="1" applyFill="1" applyBorder="1" applyAlignment="1">
      <alignment horizontal="center" vertical="center" wrapText="1"/>
    </xf>
    <xf numFmtId="164" fontId="7" fillId="2" borderId="15" xfId="0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1" fontId="2" fillId="9" borderId="5" xfId="0" applyNumberFormat="1" applyFont="1" applyFill="1" applyBorder="1" applyAlignment="1">
      <alignment horizontal="right" vertical="top" wrapText="1"/>
    </xf>
    <xf numFmtId="0" fontId="2" fillId="9" borderId="4" xfId="0" applyFont="1" applyFill="1" applyBorder="1" applyAlignment="1">
      <alignment vertical="top" wrapText="1"/>
    </xf>
    <xf numFmtId="1" fontId="2" fillId="9" borderId="5" xfId="0" applyNumberFormat="1" applyFont="1" applyFill="1" applyBorder="1" applyAlignment="1">
      <alignment horizontal="left" vertical="top" wrapText="1"/>
    </xf>
    <xf numFmtId="0" fontId="17" fillId="2" borderId="0" xfId="0" applyFont="1" applyFill="1"/>
    <xf numFmtId="0" fontId="2" fillId="0" borderId="22" xfId="0" applyFont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1" fontId="2" fillId="5" borderId="3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2" fillId="9" borderId="8" xfId="0" applyFont="1" applyFill="1" applyBorder="1" applyAlignment="1">
      <alignment vertical="top" wrapText="1"/>
    </xf>
    <xf numFmtId="0" fontId="19" fillId="2" borderId="0" xfId="0" applyFont="1" applyFill="1"/>
    <xf numFmtId="0" fontId="2" fillId="5" borderId="1" xfId="0" applyFont="1" applyFill="1" applyBorder="1" applyAlignment="1">
      <alignment horizontal="left" vertical="center" wrapText="1"/>
    </xf>
    <xf numFmtId="0" fontId="2" fillId="5" borderId="29" xfId="0" applyFont="1" applyFill="1" applyBorder="1" applyAlignment="1">
      <alignment horizontal="left" vertical="center" wrapText="1"/>
    </xf>
    <xf numFmtId="0" fontId="2" fillId="5" borderId="30" xfId="0" applyFont="1" applyFill="1" applyBorder="1" applyAlignment="1">
      <alignment horizontal="left" vertical="center" wrapText="1"/>
    </xf>
    <xf numFmtId="164" fontId="2" fillId="5" borderId="31" xfId="0" applyNumberFormat="1" applyFont="1" applyFill="1" applyBorder="1" applyAlignment="1">
      <alignment horizontal="center" vertical="center" wrapText="1"/>
    </xf>
    <xf numFmtId="164" fontId="2" fillId="5" borderId="33" xfId="0" applyNumberFormat="1" applyFont="1" applyFill="1" applyBorder="1" applyAlignment="1">
      <alignment horizontal="center" vertical="center" wrapText="1"/>
    </xf>
    <xf numFmtId="164" fontId="2" fillId="5" borderId="32" xfId="0" applyNumberFormat="1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5" borderId="34" xfId="0" applyFont="1" applyFill="1" applyBorder="1" applyAlignment="1">
      <alignment horizontal="left" vertical="center" wrapText="1"/>
    </xf>
    <xf numFmtId="1" fontId="2" fillId="5" borderId="34" xfId="0" applyNumberFormat="1" applyFont="1" applyFill="1" applyBorder="1" applyAlignment="1">
      <alignment horizontal="left" vertical="center" wrapText="1"/>
    </xf>
    <xf numFmtId="0" fontId="2" fillId="5" borderId="35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horizontal="left" vertical="top" wrapText="1"/>
    </xf>
    <xf numFmtId="0" fontId="20" fillId="0" borderId="5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2" fillId="2" borderId="16" xfId="0" applyFont="1" applyFill="1" applyBorder="1"/>
    <xf numFmtId="0" fontId="2" fillId="2" borderId="14" xfId="0" applyFont="1" applyFill="1" applyBorder="1"/>
    <xf numFmtId="0" fontId="2" fillId="2" borderId="5" xfId="0" applyFont="1" applyFill="1" applyBorder="1"/>
    <xf numFmtId="0" fontId="2" fillId="2" borderId="7" xfId="0" applyFont="1" applyFill="1" applyBorder="1" applyAlignment="1">
      <alignment vertical="top" wrapText="1"/>
    </xf>
    <xf numFmtId="1" fontId="2" fillId="0" borderId="5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vertical="top" wrapText="1"/>
    </xf>
    <xf numFmtId="0" fontId="2" fillId="0" borderId="18" xfId="0" applyFont="1" applyBorder="1"/>
    <xf numFmtId="0" fontId="2" fillId="0" borderId="7" xfId="0" applyFont="1" applyBorder="1" applyAlignment="1">
      <alignment vertical="top" wrapText="1"/>
    </xf>
    <xf numFmtId="0" fontId="2" fillId="0" borderId="14" xfId="0" applyFont="1" applyBorder="1"/>
    <xf numFmtId="9" fontId="2" fillId="2" borderId="4" xfId="1" applyFont="1" applyFill="1" applyBorder="1" applyAlignment="1">
      <alignment horizontal="left" vertical="top" wrapText="1"/>
    </xf>
    <xf numFmtId="9" fontId="2" fillId="9" borderId="4" xfId="1" applyFont="1" applyFill="1" applyBorder="1" applyAlignment="1">
      <alignment horizontal="left" vertical="top" wrapText="1"/>
    </xf>
    <xf numFmtId="9" fontId="2" fillId="0" borderId="5" xfId="1" applyFont="1" applyFill="1" applyBorder="1" applyAlignment="1">
      <alignment horizontal="left" vertical="top" wrapText="1"/>
    </xf>
    <xf numFmtId="0" fontId="2" fillId="0" borderId="8" xfId="0" applyFont="1" applyBorder="1" applyAlignment="1">
      <alignment vertical="top" wrapText="1"/>
    </xf>
    <xf numFmtId="0" fontId="11" fillId="4" borderId="16" xfId="0" applyFont="1" applyFill="1" applyBorder="1" applyAlignment="1">
      <alignment horizontal="left" vertical="center"/>
    </xf>
    <xf numFmtId="0" fontId="21" fillId="2" borderId="0" xfId="0" applyFont="1" applyFill="1"/>
    <xf numFmtId="1" fontId="2" fillId="2" borderId="0" xfId="0" applyNumberFormat="1" applyFont="1" applyFill="1" applyAlignment="1">
      <alignment horizontal="left" vertical="top" wrapText="1"/>
    </xf>
    <xf numFmtId="0" fontId="22" fillId="2" borderId="0" xfId="0" applyFont="1" applyFill="1"/>
    <xf numFmtId="9" fontId="23" fillId="4" borderId="20" xfId="0" applyNumberFormat="1" applyFont="1" applyFill="1" applyBorder="1" applyAlignment="1">
      <alignment horizontal="center" vertical="top"/>
    </xf>
    <xf numFmtId="9" fontId="21" fillId="5" borderId="22" xfId="0" applyNumberFormat="1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9" fontId="23" fillId="4" borderId="15" xfId="0" applyNumberFormat="1" applyFont="1" applyFill="1" applyBorder="1" applyAlignment="1">
      <alignment horizontal="left" vertical="center"/>
    </xf>
    <xf numFmtId="9" fontId="21" fillId="5" borderId="11" xfId="0" applyNumberFormat="1" applyFont="1" applyFill="1" applyBorder="1" applyAlignment="1">
      <alignment horizontal="left" vertical="center"/>
    </xf>
    <xf numFmtId="9" fontId="21" fillId="5" borderId="1" xfId="0" applyNumberFormat="1" applyFont="1" applyFill="1" applyBorder="1" applyAlignment="1">
      <alignment horizontal="left" vertical="center"/>
    </xf>
    <xf numFmtId="9" fontId="21" fillId="5" borderId="29" xfId="0" applyNumberFormat="1" applyFont="1" applyFill="1" applyBorder="1" applyAlignment="1">
      <alignment horizontal="left" vertical="center"/>
    </xf>
    <xf numFmtId="9" fontId="21" fillId="5" borderId="2" xfId="0" applyNumberFormat="1" applyFont="1" applyFill="1" applyBorder="1" applyAlignment="1">
      <alignment horizontal="left" vertical="center"/>
    </xf>
    <xf numFmtId="9" fontId="21" fillId="5" borderId="36" xfId="0" applyNumberFormat="1" applyFont="1" applyFill="1" applyBorder="1" applyAlignment="1">
      <alignment horizontal="left" vertical="center"/>
    </xf>
    <xf numFmtId="9" fontId="21" fillId="5" borderId="37" xfId="0" applyNumberFormat="1" applyFont="1" applyFill="1" applyBorder="1" applyAlignment="1">
      <alignment horizontal="left" vertical="center"/>
    </xf>
    <xf numFmtId="9" fontId="21" fillId="5" borderId="11" xfId="1" applyFont="1" applyFill="1" applyBorder="1" applyAlignment="1">
      <alignment horizontal="left" vertical="center"/>
    </xf>
    <xf numFmtId="1" fontId="2" fillId="2" borderId="0" xfId="0" applyNumberFormat="1" applyFont="1" applyFill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0" fillId="0" borderId="25" xfId="0" applyFont="1" applyBorder="1" applyAlignment="1">
      <alignment vertical="top" wrapText="1"/>
    </xf>
    <xf numFmtId="165" fontId="14" fillId="0" borderId="0" xfId="0" applyNumberFormat="1" applyFont="1" applyAlignment="1">
      <alignment vertical="top"/>
    </xf>
    <xf numFmtId="9" fontId="2" fillId="9" borderId="5" xfId="1" applyFont="1" applyFill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9" fontId="2" fillId="2" borderId="5" xfId="1" applyFont="1" applyFill="1" applyBorder="1"/>
    <xf numFmtId="165" fontId="2" fillId="0" borderId="5" xfId="0" applyNumberFormat="1" applyFont="1" applyBorder="1" applyAlignment="1">
      <alignment horizontal="right" vertical="top" wrapText="1"/>
    </xf>
    <xf numFmtId="9" fontId="2" fillId="5" borderId="38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6" borderId="9" xfId="0" applyFont="1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4" fillId="2" borderId="0" xfId="0" applyFont="1" applyFill="1" applyAlignment="1">
      <alignment horizontal="left" vertical="top" wrapText="1"/>
    </xf>
    <xf numFmtId="0" fontId="2" fillId="5" borderId="16" xfId="0" applyFont="1" applyFill="1" applyBorder="1" applyAlignment="1">
      <alignment horizontal="left" vertical="top" wrapText="1"/>
    </xf>
    <xf numFmtId="0" fontId="2" fillId="5" borderId="18" xfId="0" applyFont="1" applyFill="1" applyBorder="1" applyAlignment="1">
      <alignment horizontal="left" vertical="top" wrapText="1"/>
    </xf>
    <xf numFmtId="0" fontId="2" fillId="5" borderId="9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 wrapText="1"/>
    </xf>
    <xf numFmtId="0" fontId="2" fillId="5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8" borderId="16" xfId="0" applyFont="1" applyFill="1" applyBorder="1" applyAlignment="1">
      <alignment horizontal="left"/>
    </xf>
    <xf numFmtId="0" fontId="0" fillId="8" borderId="17" xfId="0" applyFill="1" applyBorder="1" applyAlignment="1">
      <alignment horizontal="left"/>
    </xf>
    <xf numFmtId="0" fontId="7" fillId="7" borderId="18" xfId="0" applyFont="1" applyFill="1" applyBorder="1" applyAlignment="1">
      <alignment horizontal="left"/>
    </xf>
    <xf numFmtId="0" fontId="0" fillId="7" borderId="19" xfId="0" applyFill="1" applyBorder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20" fontId="14" fillId="2" borderId="0" xfId="0" applyNumberFormat="1" applyFont="1" applyFill="1" applyAlignment="1">
      <alignment horizontal="left" vertical="top" wrapText="1"/>
    </xf>
  </cellXfs>
  <cellStyles count="4">
    <cellStyle name="Procent" xfId="1" builtinId="5"/>
    <cellStyle name="Procent 2" xfId="2" xr:uid="{00000000-0005-0000-0000-000001000000}"/>
    <cellStyle name="Standaard" xfId="0" builtinId="0"/>
    <cellStyle name="Standaard 2" xfId="3" xr:uid="{00000000-0005-0000-0000-000003000000}"/>
  </cellStyles>
  <dxfs count="3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7"/>
  <sheetViews>
    <sheetView tabSelected="1" zoomScale="80" zoomScaleNormal="80" zoomScaleSheetLayoutView="100" workbookViewId="0">
      <selection activeCell="D16" sqref="D16"/>
    </sheetView>
  </sheetViews>
  <sheetFormatPr defaultColWidth="9.140625" defaultRowHeight="14.25" outlineLevelRow="1" outlineLevelCol="1" x14ac:dyDescent="0.2"/>
  <cols>
    <col min="1" max="1" width="48.85546875" style="3" customWidth="1"/>
    <col min="2" max="2" width="8.7109375" style="3" customWidth="1" outlineLevel="1"/>
    <col min="3" max="3" width="13.85546875" style="7" customWidth="1" outlineLevel="1"/>
    <col min="4" max="4" width="45.140625" style="6" customWidth="1" outlineLevel="1"/>
    <col min="5" max="5" width="18.28515625" style="6" customWidth="1" outlineLevel="1"/>
    <col min="6" max="6" width="25.140625" style="6" customWidth="1" outlineLevel="1"/>
    <col min="7" max="7" width="21" style="6" customWidth="1" outlineLevel="1"/>
    <col min="8" max="8" width="7.85546875" style="6" customWidth="1" outlineLevel="1"/>
    <col min="9" max="9" width="11.85546875" style="6" customWidth="1"/>
    <col min="10" max="10" width="9.140625" style="2"/>
    <col min="11" max="11" width="16" style="3" customWidth="1"/>
    <col min="12" max="12" width="9.140625" style="3"/>
    <col min="13" max="13" width="0" style="3" hidden="1" customWidth="1"/>
    <col min="14" max="16384" width="9.140625" style="3"/>
  </cols>
  <sheetData>
    <row r="1" spans="1:16" ht="124.5" customHeight="1" thickBot="1" x14ac:dyDescent="0.25">
      <c r="A1" s="18" t="s">
        <v>108</v>
      </c>
      <c r="B1" s="19" t="s">
        <v>1</v>
      </c>
      <c r="C1" s="19" t="s">
        <v>17</v>
      </c>
      <c r="D1" s="19" t="s">
        <v>15</v>
      </c>
      <c r="E1" s="19" t="s">
        <v>2</v>
      </c>
      <c r="F1" s="19" t="s">
        <v>3</v>
      </c>
      <c r="G1" s="19" t="s">
        <v>4</v>
      </c>
      <c r="H1" s="19" t="s">
        <v>7</v>
      </c>
      <c r="I1" s="19" t="s">
        <v>5</v>
      </c>
      <c r="J1" s="20"/>
      <c r="K1" s="21"/>
    </row>
    <row r="2" spans="1:16" s="4" customFormat="1" ht="20.25" thickBot="1" x14ac:dyDescent="0.35">
      <c r="A2" s="33" t="s">
        <v>0</v>
      </c>
      <c r="B2" s="117">
        <v>0.2</v>
      </c>
      <c r="C2" s="34"/>
      <c r="D2" s="32"/>
      <c r="E2" s="32"/>
      <c r="F2" s="32"/>
      <c r="G2" s="32"/>
      <c r="H2" s="32"/>
      <c r="I2" s="35">
        <v>0</v>
      </c>
      <c r="J2" s="22"/>
      <c r="K2" s="23"/>
    </row>
    <row r="3" spans="1:16" ht="38.25" customHeight="1" outlineLevel="1" thickBot="1" x14ac:dyDescent="0.25">
      <c r="A3" s="94" t="s">
        <v>90</v>
      </c>
      <c r="B3" s="118">
        <v>1</v>
      </c>
      <c r="C3" s="72" t="s">
        <v>21</v>
      </c>
      <c r="D3" s="72" t="s">
        <v>104</v>
      </c>
      <c r="E3" s="72" t="s">
        <v>94</v>
      </c>
      <c r="F3" s="72" t="s">
        <v>89</v>
      </c>
      <c r="G3" s="77">
        <v>8</v>
      </c>
      <c r="H3" s="72" t="s">
        <v>12</v>
      </c>
      <c r="I3" s="69"/>
      <c r="K3" s="24"/>
    </row>
    <row r="4" spans="1:16" ht="15.75" outlineLevel="1" thickBot="1" x14ac:dyDescent="0.25">
      <c r="A4" s="36"/>
      <c r="B4" s="119" t="str">
        <f>IF(B3=100%,"","FOUT IN PERCENTAGES")</f>
        <v/>
      </c>
      <c r="C4" s="37"/>
      <c r="D4" s="37"/>
      <c r="E4" s="37"/>
      <c r="F4" s="37"/>
      <c r="G4" s="78"/>
      <c r="H4" s="71"/>
      <c r="I4" s="70"/>
      <c r="K4" s="24"/>
    </row>
    <row r="5" spans="1:16" s="4" customFormat="1" ht="20.25" thickBot="1" x14ac:dyDescent="0.35">
      <c r="A5" s="38" t="s">
        <v>6</v>
      </c>
      <c r="B5" s="120">
        <v>0.5</v>
      </c>
      <c r="C5" s="39"/>
      <c r="D5" s="39"/>
      <c r="E5" s="39"/>
      <c r="F5" s="39"/>
      <c r="G5" s="79"/>
      <c r="H5" s="39"/>
      <c r="I5" s="44">
        <v>0</v>
      </c>
      <c r="J5" s="22"/>
      <c r="K5" s="23"/>
    </row>
    <row r="6" spans="1:16" ht="42" customHeight="1" outlineLevel="1" x14ac:dyDescent="0.2">
      <c r="A6" s="141" t="s">
        <v>8</v>
      </c>
      <c r="B6" s="121">
        <v>0.45</v>
      </c>
      <c r="C6" s="62" t="s">
        <v>32</v>
      </c>
      <c r="D6" s="66" t="s">
        <v>103</v>
      </c>
      <c r="E6" s="67" t="s">
        <v>94</v>
      </c>
      <c r="F6" s="67" t="s">
        <v>37</v>
      </c>
      <c r="G6" s="67">
        <v>8</v>
      </c>
      <c r="H6" s="67" t="s">
        <v>12</v>
      </c>
      <c r="I6" s="89"/>
      <c r="J6" s="83"/>
      <c r="K6" s="24"/>
    </row>
    <row r="7" spans="1:16" ht="42" hidden="1" customHeight="1" outlineLevel="1" x14ac:dyDescent="0.2">
      <c r="A7" s="142"/>
      <c r="B7" s="122"/>
      <c r="C7" s="66"/>
      <c r="D7" s="84"/>
      <c r="E7" s="67"/>
      <c r="F7" s="84"/>
      <c r="G7" s="84"/>
      <c r="H7" s="84"/>
      <c r="I7" s="88"/>
      <c r="J7" s="3"/>
      <c r="K7" s="24"/>
    </row>
    <row r="8" spans="1:16" ht="42" customHeight="1" outlineLevel="1" x14ac:dyDescent="0.2">
      <c r="A8" s="142"/>
      <c r="B8" s="123">
        <v>0.45</v>
      </c>
      <c r="C8" s="85" t="s">
        <v>31</v>
      </c>
      <c r="D8" s="85" t="s">
        <v>102</v>
      </c>
      <c r="E8" s="85" t="s">
        <v>95</v>
      </c>
      <c r="F8" s="85" t="s">
        <v>92</v>
      </c>
      <c r="G8" s="85">
        <v>8</v>
      </c>
      <c r="H8" s="85" t="s">
        <v>12</v>
      </c>
      <c r="I8" s="87"/>
      <c r="J8" s="3"/>
      <c r="K8" s="24"/>
    </row>
    <row r="9" spans="1:16" ht="51.95" customHeight="1" outlineLevel="1" thickBot="1" x14ac:dyDescent="0.25">
      <c r="A9" s="143"/>
      <c r="B9" s="124">
        <v>0.1</v>
      </c>
      <c r="C9" s="93" t="s">
        <v>21</v>
      </c>
      <c r="D9" s="63" t="s">
        <v>101</v>
      </c>
      <c r="E9" s="63" t="s">
        <v>96</v>
      </c>
      <c r="F9" s="63" t="s">
        <v>93</v>
      </c>
      <c r="G9" s="63">
        <v>8</v>
      </c>
      <c r="H9" s="86" t="s">
        <v>12</v>
      </c>
      <c r="I9" s="68"/>
      <c r="K9" s="24"/>
    </row>
    <row r="10" spans="1:16" ht="15.75" outlineLevel="1" thickBot="1" x14ac:dyDescent="0.25">
      <c r="A10" s="36"/>
      <c r="B10" s="119" t="str">
        <f>IF(B6+B7+B8+B9=100%,"","FOUT IN PERCENTAGES")</f>
        <v/>
      </c>
      <c r="C10" s="37"/>
      <c r="D10" s="37"/>
      <c r="E10" s="37"/>
      <c r="F10" s="37"/>
      <c r="G10" s="78"/>
      <c r="H10" s="37"/>
      <c r="I10" s="43"/>
      <c r="J10" s="3"/>
      <c r="K10" s="24"/>
    </row>
    <row r="11" spans="1:16" s="4" customFormat="1" ht="20.25" thickBot="1" x14ac:dyDescent="0.35">
      <c r="A11" s="113" t="s">
        <v>9</v>
      </c>
      <c r="B11" s="120">
        <v>0.1</v>
      </c>
      <c r="C11" s="40"/>
      <c r="D11" s="41"/>
      <c r="E11" s="39"/>
      <c r="F11" s="39"/>
      <c r="G11" s="79"/>
      <c r="H11" s="39"/>
      <c r="I11" s="44">
        <v>0</v>
      </c>
      <c r="K11" s="23"/>
    </row>
    <row r="12" spans="1:16" ht="26.25" outlineLevel="1" thickBot="1" x14ac:dyDescent="0.25">
      <c r="A12" s="136" t="s">
        <v>14</v>
      </c>
      <c r="B12" s="125">
        <v>1</v>
      </c>
      <c r="C12" s="63" t="s">
        <v>11</v>
      </c>
      <c r="D12" s="63" t="s">
        <v>58</v>
      </c>
      <c r="E12" s="90" t="s">
        <v>19</v>
      </c>
      <c r="F12" s="64" t="s">
        <v>99</v>
      </c>
      <c r="G12" s="80">
        <v>8</v>
      </c>
      <c r="H12" s="64" t="s">
        <v>12</v>
      </c>
      <c r="I12" s="65"/>
      <c r="J12" s="3"/>
      <c r="K12" s="24"/>
      <c r="P12" s="140"/>
    </row>
    <row r="13" spans="1:16" ht="14.45" hidden="1" customHeight="1" outlineLevel="1" thickBot="1" x14ac:dyDescent="0.25">
      <c r="A13" s="136"/>
      <c r="B13" s="126"/>
      <c r="C13" s="63"/>
      <c r="D13" s="64"/>
      <c r="E13" s="63"/>
      <c r="F13" s="64"/>
      <c r="G13" s="80"/>
      <c r="H13" s="64"/>
      <c r="I13" s="65"/>
      <c r="J13" s="3"/>
      <c r="K13" s="24"/>
      <c r="P13" s="140"/>
    </row>
    <row r="14" spans="1:16" ht="15" customHeight="1" outlineLevel="1" thickBot="1" x14ac:dyDescent="0.25">
      <c r="A14" s="42"/>
      <c r="B14" s="119" t="str">
        <f>IF(B12+B13=100%,"","FOUT IN PERCENTAGES")</f>
        <v/>
      </c>
      <c r="C14" s="37"/>
      <c r="D14" s="37"/>
      <c r="E14" s="37"/>
      <c r="F14" s="37"/>
      <c r="G14" s="78"/>
      <c r="H14" s="37"/>
      <c r="I14" s="43"/>
      <c r="K14" s="24"/>
      <c r="P14" s="146"/>
    </row>
    <row r="15" spans="1:16" s="4" customFormat="1" ht="20.25" thickBot="1" x14ac:dyDescent="0.35">
      <c r="A15" s="38" t="s">
        <v>10</v>
      </c>
      <c r="B15" s="120">
        <v>0.2</v>
      </c>
      <c r="C15" s="39"/>
      <c r="D15" s="39"/>
      <c r="E15" s="39"/>
      <c r="F15" s="39"/>
      <c r="G15" s="79"/>
      <c r="H15" s="39"/>
      <c r="I15" s="35">
        <f>(I16*B16)+(I17*B17)</f>
        <v>0</v>
      </c>
      <c r="J15" s="22"/>
      <c r="K15" s="23"/>
    </row>
    <row r="16" spans="1:16" ht="25.5" outlineLevel="1" x14ac:dyDescent="0.2">
      <c r="A16" s="144" t="s">
        <v>98</v>
      </c>
      <c r="B16" s="127">
        <v>0.5</v>
      </c>
      <c r="C16" s="62" t="s">
        <v>32</v>
      </c>
      <c r="D16" s="91" t="s">
        <v>86</v>
      </c>
      <c r="E16" s="67" t="s">
        <v>94</v>
      </c>
      <c r="F16" s="137" t="s">
        <v>87</v>
      </c>
      <c r="G16" s="92">
        <v>8</v>
      </c>
      <c r="H16" s="91" t="s">
        <v>12</v>
      </c>
      <c r="I16" s="69"/>
      <c r="K16" s="24"/>
    </row>
    <row r="17" spans="1:12" ht="64.5" outlineLevel="1" thickBot="1" x14ac:dyDescent="0.25">
      <c r="A17" s="145"/>
      <c r="B17" s="124">
        <v>0.5</v>
      </c>
      <c r="C17" s="93" t="s">
        <v>21</v>
      </c>
      <c r="D17" s="63" t="s">
        <v>100</v>
      </c>
      <c r="E17" s="63" t="s">
        <v>96</v>
      </c>
      <c r="F17" s="63" t="s">
        <v>93</v>
      </c>
      <c r="G17" s="63">
        <v>8</v>
      </c>
      <c r="H17" s="86" t="s">
        <v>12</v>
      </c>
      <c r="I17" s="68"/>
      <c r="K17" s="24"/>
    </row>
    <row r="18" spans="1:12" ht="15.75" outlineLevel="1" thickBot="1" x14ac:dyDescent="0.3">
      <c r="A18" s="25"/>
      <c r="B18" s="5" t="str">
        <f>IF(B16+B17=100%,"",IF(B11+B5+B2=100%,"","FOUT IN PERCENTAGES"))</f>
        <v/>
      </c>
      <c r="C18" s="8"/>
      <c r="D18" s="9"/>
      <c r="E18" s="9"/>
      <c r="F18" s="9"/>
      <c r="G18" s="9"/>
      <c r="H18" s="9"/>
      <c r="I18" s="45"/>
      <c r="K18" s="24"/>
      <c r="L18" s="140"/>
    </row>
    <row r="19" spans="1:12" ht="20.25" thickBot="1" x14ac:dyDescent="0.35">
      <c r="A19" s="17" t="s">
        <v>20</v>
      </c>
      <c r="B19" s="13" t="str">
        <f>IF(B15+B11+B5+B2=100%,"","FOUT IN PERCENTAGES")</f>
        <v/>
      </c>
      <c r="C19" s="14"/>
      <c r="D19" s="15"/>
      <c r="E19" s="15"/>
      <c r="F19" s="15"/>
      <c r="G19" s="15"/>
      <c r="H19" s="16"/>
      <c r="I19" s="12">
        <f>(I2*B2)+(I5*B5)+(I11*B11)+(I15*B15)</f>
        <v>0</v>
      </c>
      <c r="K19" s="24"/>
      <c r="L19" s="140"/>
    </row>
    <row r="20" spans="1:12" ht="15" thickBot="1" x14ac:dyDescent="0.25">
      <c r="A20" s="26"/>
      <c r="C20" s="10"/>
      <c r="D20" s="3"/>
      <c r="E20" s="3"/>
      <c r="F20" s="3"/>
      <c r="G20" s="3"/>
      <c r="H20" s="3"/>
      <c r="I20" s="3"/>
      <c r="K20" s="24"/>
      <c r="L20" s="140"/>
    </row>
    <row r="21" spans="1:12" ht="15" x14ac:dyDescent="0.25">
      <c r="A21" s="26"/>
      <c r="C21" s="10"/>
      <c r="D21" s="3"/>
      <c r="E21" s="3"/>
      <c r="F21" s="3"/>
      <c r="G21" s="76"/>
      <c r="H21" s="147" t="s">
        <v>33</v>
      </c>
      <c r="I21" s="148"/>
      <c r="K21" s="24"/>
      <c r="L21" s="11"/>
    </row>
    <row r="22" spans="1:12" ht="15" x14ac:dyDescent="0.25">
      <c r="A22" s="26"/>
      <c r="C22" s="10"/>
      <c r="D22" s="3"/>
      <c r="E22" s="3"/>
      <c r="F22" s="3"/>
      <c r="G22" s="76"/>
      <c r="H22" s="149" t="s">
        <v>34</v>
      </c>
      <c r="I22" s="150"/>
      <c r="K22" s="24"/>
      <c r="L22" s="11"/>
    </row>
    <row r="23" spans="1:12" ht="15.75" thickBot="1" x14ac:dyDescent="0.3">
      <c r="A23" s="26"/>
      <c r="C23" s="10"/>
      <c r="D23" s="3"/>
      <c r="E23" s="3"/>
      <c r="F23" s="3"/>
      <c r="G23" s="76"/>
      <c r="H23" s="138" t="s">
        <v>35</v>
      </c>
      <c r="I23" s="139"/>
      <c r="K23" s="24"/>
      <c r="L23" s="11"/>
    </row>
    <row r="24" spans="1:12" ht="15" thickBot="1" x14ac:dyDescent="0.25">
      <c r="A24" s="27"/>
      <c r="B24" s="28"/>
      <c r="C24" s="29"/>
      <c r="D24" s="28"/>
      <c r="E24" s="28"/>
      <c r="F24" s="28"/>
      <c r="G24" s="28"/>
      <c r="H24" s="28"/>
      <c r="I24" s="28"/>
      <c r="J24" s="30"/>
      <c r="K24" s="31"/>
    </row>
    <row r="25" spans="1:12" x14ac:dyDescent="0.2">
      <c r="C25" s="10"/>
      <c r="D25" s="3"/>
      <c r="E25" s="3"/>
      <c r="F25" s="3"/>
      <c r="G25" s="3"/>
      <c r="H25" s="3"/>
      <c r="I25" s="3"/>
    </row>
    <row r="26" spans="1:12" ht="37.5" x14ac:dyDescent="0.5">
      <c r="A26" s="116"/>
      <c r="C26" s="10"/>
      <c r="D26" s="3"/>
      <c r="E26" s="3"/>
      <c r="F26" s="3"/>
      <c r="G26" s="3"/>
      <c r="H26" s="3"/>
      <c r="I26" s="3"/>
    </row>
    <row r="27" spans="1:12" x14ac:dyDescent="0.2">
      <c r="C27" s="10"/>
      <c r="D27" s="3"/>
      <c r="E27" s="3"/>
      <c r="F27" s="3"/>
      <c r="G27" s="3"/>
      <c r="H27" s="3"/>
      <c r="I27" s="3"/>
    </row>
    <row r="28" spans="1:12" x14ac:dyDescent="0.2">
      <c r="C28" s="10"/>
      <c r="D28" s="3"/>
      <c r="E28" s="3"/>
      <c r="F28" s="3"/>
      <c r="G28" s="3"/>
      <c r="H28" s="3"/>
      <c r="I28" s="3"/>
    </row>
    <row r="29" spans="1:12" x14ac:dyDescent="0.2">
      <c r="C29" s="10"/>
      <c r="D29" s="3"/>
      <c r="E29" s="3"/>
      <c r="F29" s="3"/>
      <c r="G29" s="3"/>
      <c r="H29" s="3"/>
      <c r="I29" s="3"/>
    </row>
    <row r="30" spans="1:12" x14ac:dyDescent="0.2">
      <c r="C30" s="10"/>
      <c r="D30" s="3"/>
      <c r="E30" s="3"/>
      <c r="F30" s="3"/>
      <c r="G30" s="3"/>
      <c r="H30" s="3"/>
      <c r="I30" s="3"/>
    </row>
    <row r="31" spans="1:12" x14ac:dyDescent="0.2">
      <c r="C31" s="10"/>
      <c r="D31" s="3"/>
      <c r="E31" s="3"/>
      <c r="F31" s="3"/>
      <c r="G31" s="3"/>
      <c r="H31" s="3"/>
      <c r="I31" s="3"/>
    </row>
    <row r="32" spans="1:12" x14ac:dyDescent="0.2">
      <c r="C32" s="10"/>
      <c r="D32" s="3"/>
      <c r="E32" s="3"/>
      <c r="F32" s="3"/>
      <c r="G32" s="3"/>
      <c r="H32" s="3"/>
      <c r="I32" s="3"/>
    </row>
    <row r="33" spans="3:9" x14ac:dyDescent="0.2">
      <c r="C33" s="10"/>
      <c r="D33" s="3"/>
      <c r="E33" s="3"/>
      <c r="F33" s="3"/>
      <c r="G33" s="3"/>
      <c r="H33" s="3"/>
      <c r="I33" s="3"/>
    </row>
    <row r="34" spans="3:9" x14ac:dyDescent="0.2">
      <c r="C34" s="10"/>
      <c r="D34" s="3"/>
      <c r="E34" s="3"/>
      <c r="F34" s="3"/>
      <c r="G34" s="3"/>
      <c r="H34" s="3"/>
      <c r="I34" s="3"/>
    </row>
    <row r="35" spans="3:9" x14ac:dyDescent="0.2">
      <c r="C35" s="10"/>
      <c r="D35" s="3"/>
      <c r="E35" s="3"/>
      <c r="F35" s="3"/>
      <c r="G35" s="3"/>
      <c r="H35" s="3"/>
      <c r="I35" s="3"/>
    </row>
    <row r="36" spans="3:9" x14ac:dyDescent="0.2">
      <c r="C36" s="10"/>
      <c r="D36" s="3"/>
      <c r="E36" s="3"/>
      <c r="F36" s="3"/>
      <c r="G36" s="3"/>
      <c r="H36" s="3"/>
      <c r="I36" s="3"/>
    </row>
    <row r="37" spans="3:9" x14ac:dyDescent="0.2">
      <c r="C37" s="10"/>
      <c r="D37" s="3"/>
      <c r="E37" s="3"/>
      <c r="F37" s="3"/>
      <c r="G37" s="3"/>
      <c r="H37" s="3"/>
      <c r="I37" s="3"/>
    </row>
    <row r="38" spans="3:9" x14ac:dyDescent="0.2">
      <c r="C38" s="10"/>
      <c r="D38" s="3"/>
      <c r="E38" s="3"/>
      <c r="F38" s="3"/>
      <c r="G38" s="3"/>
      <c r="H38" s="3"/>
      <c r="I38" s="3"/>
    </row>
    <row r="39" spans="3:9" x14ac:dyDescent="0.2">
      <c r="C39" s="10"/>
      <c r="D39" s="3"/>
      <c r="E39" s="3"/>
      <c r="F39" s="3"/>
      <c r="G39" s="3"/>
      <c r="H39" s="3"/>
      <c r="I39" s="3"/>
    </row>
    <row r="40" spans="3:9" x14ac:dyDescent="0.2">
      <c r="C40" s="10"/>
      <c r="D40" s="3"/>
      <c r="E40" s="3"/>
      <c r="F40" s="3"/>
      <c r="G40" s="3"/>
      <c r="H40" s="3"/>
      <c r="I40" s="3"/>
    </row>
    <row r="41" spans="3:9" x14ac:dyDescent="0.2">
      <c r="C41" s="10"/>
      <c r="D41" s="3"/>
      <c r="E41" s="3"/>
      <c r="F41" s="3"/>
      <c r="G41" s="3"/>
      <c r="H41" s="3"/>
      <c r="I41" s="3"/>
    </row>
    <row r="42" spans="3:9" x14ac:dyDescent="0.2">
      <c r="C42" s="10"/>
      <c r="D42" s="3"/>
      <c r="E42" s="3"/>
      <c r="F42" s="3"/>
      <c r="G42" s="3"/>
      <c r="H42" s="3"/>
      <c r="I42" s="3"/>
    </row>
    <row r="43" spans="3:9" x14ac:dyDescent="0.2">
      <c r="C43" s="10"/>
      <c r="D43" s="3"/>
      <c r="E43" s="3"/>
      <c r="F43" s="3"/>
      <c r="G43" s="3"/>
      <c r="H43" s="3"/>
      <c r="I43" s="3"/>
    </row>
    <row r="44" spans="3:9" x14ac:dyDescent="0.2">
      <c r="C44" s="10"/>
      <c r="D44" s="3"/>
      <c r="E44" s="3"/>
      <c r="F44" s="3"/>
      <c r="G44" s="3"/>
      <c r="H44" s="3"/>
      <c r="I44" s="3"/>
    </row>
    <row r="45" spans="3:9" x14ac:dyDescent="0.2">
      <c r="C45" s="10"/>
      <c r="D45" s="3"/>
      <c r="E45" s="3"/>
      <c r="F45" s="3"/>
      <c r="G45" s="3"/>
      <c r="H45" s="3"/>
      <c r="I45" s="3"/>
    </row>
    <row r="46" spans="3:9" x14ac:dyDescent="0.2">
      <c r="C46" s="10"/>
      <c r="D46" s="3"/>
      <c r="E46" s="3"/>
      <c r="F46" s="3"/>
      <c r="G46" s="3"/>
      <c r="H46" s="3"/>
      <c r="I46" s="3"/>
    </row>
    <row r="47" spans="3:9" x14ac:dyDescent="0.2">
      <c r="C47" s="10"/>
      <c r="D47" s="3"/>
      <c r="E47" s="3"/>
      <c r="F47" s="3"/>
      <c r="G47" s="3"/>
      <c r="H47" s="3"/>
      <c r="I47" s="3"/>
    </row>
    <row r="48" spans="3:9" x14ac:dyDescent="0.2">
      <c r="C48" s="10"/>
      <c r="D48" s="3"/>
      <c r="E48" s="3"/>
      <c r="F48" s="3"/>
      <c r="G48" s="3"/>
      <c r="H48" s="3"/>
      <c r="I48" s="3"/>
    </row>
    <row r="49" spans="3:9" x14ac:dyDescent="0.2">
      <c r="C49" s="10"/>
      <c r="D49" s="3"/>
      <c r="E49" s="3"/>
      <c r="F49" s="3"/>
      <c r="G49" s="3"/>
      <c r="H49" s="3"/>
      <c r="I49" s="3"/>
    </row>
    <row r="50" spans="3:9" x14ac:dyDescent="0.2">
      <c r="C50" s="10"/>
      <c r="D50" s="3"/>
      <c r="E50" s="3"/>
      <c r="F50" s="3"/>
      <c r="G50" s="3"/>
      <c r="H50" s="3"/>
      <c r="I50" s="3"/>
    </row>
    <row r="51" spans="3:9" x14ac:dyDescent="0.2">
      <c r="C51" s="10"/>
      <c r="D51" s="3"/>
      <c r="E51" s="3"/>
      <c r="F51" s="3"/>
      <c r="G51" s="3"/>
      <c r="H51" s="3"/>
      <c r="I51" s="3"/>
    </row>
    <row r="52" spans="3:9" x14ac:dyDescent="0.2">
      <c r="C52" s="10"/>
      <c r="D52" s="3"/>
      <c r="E52" s="3"/>
      <c r="F52" s="3"/>
      <c r="G52" s="3"/>
      <c r="H52" s="3"/>
      <c r="I52" s="3"/>
    </row>
    <row r="53" spans="3:9" x14ac:dyDescent="0.2">
      <c r="C53" s="10"/>
      <c r="D53" s="3"/>
      <c r="E53" s="3"/>
      <c r="F53" s="3"/>
      <c r="G53" s="3"/>
      <c r="H53" s="3"/>
      <c r="I53" s="3"/>
    </row>
    <row r="54" spans="3:9" x14ac:dyDescent="0.2">
      <c r="C54" s="10"/>
      <c r="D54" s="3"/>
      <c r="E54" s="3"/>
      <c r="F54" s="3"/>
      <c r="G54" s="3"/>
      <c r="H54" s="3"/>
      <c r="I54" s="3"/>
    </row>
    <row r="55" spans="3:9" x14ac:dyDescent="0.2">
      <c r="C55" s="10"/>
      <c r="D55" s="3"/>
      <c r="E55" s="3"/>
      <c r="F55" s="3"/>
      <c r="G55" s="3"/>
      <c r="H55" s="3"/>
      <c r="I55" s="3"/>
    </row>
    <row r="56" spans="3:9" x14ac:dyDescent="0.2">
      <c r="C56" s="10"/>
      <c r="D56" s="3"/>
      <c r="E56" s="3"/>
      <c r="F56" s="3"/>
      <c r="G56" s="3"/>
      <c r="H56" s="3"/>
      <c r="I56" s="3"/>
    </row>
    <row r="57" spans="3:9" x14ac:dyDescent="0.2">
      <c r="C57" s="10"/>
      <c r="D57" s="3"/>
      <c r="E57" s="3"/>
      <c r="F57" s="3"/>
      <c r="G57" s="3"/>
      <c r="H57" s="3"/>
      <c r="I57" s="3"/>
    </row>
    <row r="58" spans="3:9" x14ac:dyDescent="0.2">
      <c r="C58" s="10"/>
      <c r="D58" s="3"/>
      <c r="E58" s="3"/>
      <c r="F58" s="3"/>
      <c r="G58" s="3"/>
      <c r="H58" s="3"/>
      <c r="I58" s="3"/>
    </row>
    <row r="59" spans="3:9" x14ac:dyDescent="0.2">
      <c r="C59" s="10"/>
      <c r="D59" s="3"/>
      <c r="E59" s="3"/>
      <c r="F59" s="3"/>
      <c r="G59" s="3"/>
      <c r="H59" s="3"/>
      <c r="I59" s="3"/>
    </row>
    <row r="60" spans="3:9" x14ac:dyDescent="0.2">
      <c r="C60" s="10"/>
      <c r="D60" s="3"/>
      <c r="E60" s="3"/>
      <c r="F60" s="3"/>
      <c r="G60" s="3"/>
      <c r="H60" s="3"/>
      <c r="I60" s="3"/>
    </row>
    <row r="61" spans="3:9" x14ac:dyDescent="0.2">
      <c r="C61" s="10"/>
      <c r="D61" s="3"/>
      <c r="E61" s="3"/>
      <c r="F61" s="3"/>
      <c r="G61" s="3"/>
      <c r="H61" s="3"/>
      <c r="I61" s="3"/>
    </row>
    <row r="62" spans="3:9" x14ac:dyDescent="0.2">
      <c r="C62" s="10"/>
      <c r="D62" s="3"/>
      <c r="E62" s="3"/>
      <c r="F62" s="3"/>
      <c r="G62" s="3"/>
      <c r="H62" s="3"/>
      <c r="I62" s="3"/>
    </row>
    <row r="63" spans="3:9" x14ac:dyDescent="0.2">
      <c r="C63" s="10"/>
      <c r="D63" s="3"/>
      <c r="E63" s="3"/>
      <c r="F63" s="3"/>
      <c r="G63" s="3"/>
      <c r="H63" s="3"/>
      <c r="I63" s="3"/>
    </row>
    <row r="64" spans="3:9" x14ac:dyDescent="0.2">
      <c r="C64" s="10"/>
      <c r="D64" s="3"/>
      <c r="E64" s="3"/>
      <c r="F64" s="3"/>
      <c r="G64" s="3"/>
      <c r="H64" s="3"/>
      <c r="I64" s="3"/>
    </row>
    <row r="65" spans="3:9" x14ac:dyDescent="0.2">
      <c r="C65" s="10"/>
      <c r="D65" s="3"/>
      <c r="E65" s="3"/>
      <c r="F65" s="3"/>
      <c r="G65" s="3"/>
      <c r="H65" s="3"/>
      <c r="I65" s="3"/>
    </row>
    <row r="66" spans="3:9" x14ac:dyDescent="0.2">
      <c r="C66" s="10"/>
      <c r="D66" s="3"/>
      <c r="E66" s="3"/>
      <c r="F66" s="3"/>
      <c r="G66" s="3"/>
      <c r="H66" s="3"/>
      <c r="I66" s="3"/>
    </row>
    <row r="67" spans="3:9" x14ac:dyDescent="0.2">
      <c r="C67" s="10"/>
      <c r="D67" s="3"/>
      <c r="E67" s="3"/>
      <c r="F67" s="3"/>
      <c r="G67" s="3"/>
      <c r="H67" s="3"/>
      <c r="I67" s="3"/>
    </row>
    <row r="68" spans="3:9" x14ac:dyDescent="0.2">
      <c r="C68" s="10"/>
      <c r="D68" s="3"/>
      <c r="E68" s="3"/>
      <c r="F68" s="3"/>
      <c r="G68" s="3"/>
      <c r="H68" s="3"/>
      <c r="I68" s="3"/>
    </row>
    <row r="69" spans="3:9" x14ac:dyDescent="0.2">
      <c r="C69" s="10"/>
      <c r="D69" s="3"/>
      <c r="E69" s="3"/>
      <c r="F69" s="3"/>
      <c r="G69" s="3"/>
      <c r="H69" s="3"/>
      <c r="I69" s="3"/>
    </row>
    <row r="70" spans="3:9" x14ac:dyDescent="0.2">
      <c r="C70" s="10"/>
      <c r="D70" s="3"/>
      <c r="E70" s="3"/>
      <c r="F70" s="3"/>
      <c r="G70" s="3"/>
      <c r="H70" s="3"/>
      <c r="I70" s="3"/>
    </row>
    <row r="71" spans="3:9" x14ac:dyDescent="0.2">
      <c r="C71" s="10"/>
      <c r="D71" s="3"/>
      <c r="E71" s="3"/>
      <c r="F71" s="3"/>
      <c r="G71" s="3"/>
      <c r="H71" s="3"/>
      <c r="I71" s="3"/>
    </row>
    <row r="72" spans="3:9" x14ac:dyDescent="0.2">
      <c r="C72" s="10"/>
      <c r="D72" s="3"/>
      <c r="E72" s="3"/>
      <c r="F72" s="3"/>
      <c r="G72" s="3"/>
      <c r="H72" s="3"/>
      <c r="I72" s="3"/>
    </row>
    <row r="73" spans="3:9" x14ac:dyDescent="0.2">
      <c r="C73" s="10"/>
      <c r="D73" s="3"/>
      <c r="E73" s="3"/>
      <c r="F73" s="3"/>
      <c r="G73" s="3"/>
      <c r="H73" s="3"/>
      <c r="I73" s="3"/>
    </row>
    <row r="74" spans="3:9" x14ac:dyDescent="0.2">
      <c r="C74" s="10"/>
      <c r="D74" s="3"/>
      <c r="E74" s="3"/>
      <c r="F74" s="3"/>
      <c r="G74" s="3"/>
      <c r="H74" s="3"/>
      <c r="I74" s="3"/>
    </row>
    <row r="75" spans="3:9" x14ac:dyDescent="0.2">
      <c r="C75" s="10"/>
      <c r="D75" s="3"/>
      <c r="E75" s="3"/>
      <c r="F75" s="3"/>
      <c r="G75" s="3"/>
      <c r="H75" s="3"/>
      <c r="I75" s="3"/>
    </row>
    <row r="76" spans="3:9" x14ac:dyDescent="0.2">
      <c r="C76" s="10"/>
      <c r="D76" s="3"/>
      <c r="E76" s="3"/>
      <c r="F76" s="3"/>
      <c r="G76" s="3"/>
      <c r="H76" s="3"/>
      <c r="I76" s="3"/>
    </row>
    <row r="77" spans="3:9" x14ac:dyDescent="0.2">
      <c r="C77" s="10"/>
      <c r="D77" s="3"/>
      <c r="E77" s="3"/>
      <c r="F77" s="3"/>
      <c r="G77" s="3"/>
      <c r="H77" s="3"/>
      <c r="I77" s="3"/>
    </row>
    <row r="78" spans="3:9" x14ac:dyDescent="0.2">
      <c r="C78" s="10"/>
      <c r="D78" s="3"/>
      <c r="E78" s="3"/>
      <c r="F78" s="3"/>
      <c r="G78" s="3"/>
      <c r="H78" s="3"/>
      <c r="I78" s="3"/>
    </row>
    <row r="79" spans="3:9" x14ac:dyDescent="0.2">
      <c r="C79" s="10"/>
      <c r="D79" s="3"/>
      <c r="E79" s="3"/>
      <c r="F79" s="3"/>
      <c r="G79" s="3"/>
      <c r="H79" s="3"/>
      <c r="I79" s="3"/>
    </row>
    <row r="80" spans="3:9" x14ac:dyDescent="0.2">
      <c r="C80" s="10"/>
      <c r="D80" s="3"/>
      <c r="E80" s="3"/>
      <c r="F80" s="3"/>
      <c r="G80" s="3"/>
      <c r="H80" s="3"/>
      <c r="I80" s="3"/>
    </row>
    <row r="81" spans="3:9" x14ac:dyDescent="0.2">
      <c r="C81" s="10"/>
      <c r="D81" s="3"/>
      <c r="E81" s="3"/>
      <c r="F81" s="3"/>
      <c r="G81" s="3"/>
      <c r="H81" s="3"/>
      <c r="I81" s="3"/>
    </row>
    <row r="82" spans="3:9" x14ac:dyDescent="0.2">
      <c r="C82" s="10"/>
      <c r="D82" s="3"/>
      <c r="E82" s="3"/>
      <c r="F82" s="3"/>
      <c r="G82" s="3"/>
      <c r="H82" s="3"/>
      <c r="I82" s="3"/>
    </row>
    <row r="83" spans="3:9" x14ac:dyDescent="0.2">
      <c r="C83" s="10"/>
      <c r="D83" s="3"/>
      <c r="E83" s="3"/>
      <c r="F83" s="3"/>
      <c r="G83" s="3"/>
      <c r="H83" s="3"/>
      <c r="I83" s="3"/>
    </row>
    <row r="84" spans="3:9" x14ac:dyDescent="0.2">
      <c r="C84" s="10"/>
      <c r="D84" s="3"/>
      <c r="E84" s="3"/>
      <c r="F84" s="3"/>
      <c r="G84" s="3"/>
      <c r="H84" s="3"/>
      <c r="I84" s="3"/>
    </row>
    <row r="85" spans="3:9" x14ac:dyDescent="0.2">
      <c r="C85" s="10"/>
      <c r="D85" s="3"/>
      <c r="E85" s="3"/>
      <c r="F85" s="3"/>
      <c r="G85" s="3"/>
      <c r="H85" s="3"/>
      <c r="I85" s="3"/>
    </row>
    <row r="86" spans="3:9" x14ac:dyDescent="0.2">
      <c r="C86" s="10"/>
      <c r="D86" s="3"/>
      <c r="E86" s="3"/>
      <c r="F86" s="3"/>
      <c r="G86" s="3"/>
      <c r="H86" s="3"/>
      <c r="I86" s="3"/>
    </row>
    <row r="87" spans="3:9" x14ac:dyDescent="0.2">
      <c r="C87" s="10"/>
      <c r="D87" s="3"/>
      <c r="E87" s="3"/>
      <c r="F87" s="3"/>
      <c r="G87" s="3"/>
      <c r="H87" s="3"/>
      <c r="I87" s="3"/>
    </row>
    <row r="88" spans="3:9" x14ac:dyDescent="0.2">
      <c r="C88" s="10"/>
      <c r="D88" s="3"/>
      <c r="E88" s="3"/>
      <c r="F88" s="3"/>
      <c r="G88" s="3"/>
      <c r="H88" s="3"/>
      <c r="I88" s="3"/>
    </row>
    <row r="89" spans="3:9" x14ac:dyDescent="0.2">
      <c r="C89" s="10"/>
      <c r="D89" s="3"/>
      <c r="E89" s="3"/>
      <c r="F89" s="3"/>
      <c r="G89" s="3"/>
      <c r="H89" s="3"/>
      <c r="I89" s="3"/>
    </row>
    <row r="90" spans="3:9" x14ac:dyDescent="0.2">
      <c r="C90" s="10"/>
      <c r="D90" s="3"/>
      <c r="E90" s="3"/>
      <c r="F90" s="3"/>
      <c r="G90" s="3"/>
      <c r="H90" s="3"/>
      <c r="I90" s="3"/>
    </row>
    <row r="91" spans="3:9" x14ac:dyDescent="0.2">
      <c r="C91" s="10"/>
      <c r="D91" s="3"/>
      <c r="E91" s="3"/>
      <c r="F91" s="3"/>
      <c r="G91" s="3"/>
      <c r="H91" s="3"/>
      <c r="I91" s="3"/>
    </row>
    <row r="92" spans="3:9" x14ac:dyDescent="0.2">
      <c r="C92" s="10"/>
      <c r="D92" s="3"/>
      <c r="E92" s="3"/>
      <c r="F92" s="3"/>
      <c r="G92" s="3"/>
      <c r="H92" s="3"/>
      <c r="I92" s="3"/>
    </row>
    <row r="93" spans="3:9" x14ac:dyDescent="0.2">
      <c r="C93" s="10"/>
      <c r="D93" s="3"/>
      <c r="E93" s="3"/>
      <c r="F93" s="3"/>
      <c r="G93" s="3"/>
      <c r="H93" s="3"/>
      <c r="I93" s="3"/>
    </row>
    <row r="94" spans="3:9" x14ac:dyDescent="0.2">
      <c r="C94" s="10"/>
      <c r="D94" s="3"/>
      <c r="E94" s="3"/>
      <c r="F94" s="3"/>
      <c r="G94" s="3"/>
      <c r="H94" s="3"/>
      <c r="I94" s="3"/>
    </row>
    <row r="95" spans="3:9" x14ac:dyDescent="0.2">
      <c r="C95" s="10"/>
      <c r="D95" s="3"/>
      <c r="E95" s="3"/>
      <c r="F95" s="3"/>
      <c r="G95" s="3"/>
      <c r="H95" s="3"/>
      <c r="I95" s="3"/>
    </row>
    <row r="96" spans="3:9" x14ac:dyDescent="0.2">
      <c r="C96" s="10"/>
      <c r="D96" s="3"/>
      <c r="E96" s="3"/>
      <c r="F96" s="3"/>
      <c r="G96" s="3"/>
      <c r="H96" s="3"/>
      <c r="I96" s="3"/>
    </row>
    <row r="97" spans="3:9" x14ac:dyDescent="0.2">
      <c r="C97" s="10"/>
      <c r="D97" s="3"/>
      <c r="E97" s="3"/>
      <c r="F97" s="3"/>
      <c r="G97" s="3"/>
      <c r="H97" s="3"/>
      <c r="I97" s="3"/>
    </row>
    <row r="98" spans="3:9" x14ac:dyDescent="0.2">
      <c r="C98" s="10"/>
      <c r="D98" s="3"/>
      <c r="E98" s="3"/>
      <c r="F98" s="3"/>
      <c r="G98" s="3"/>
      <c r="H98" s="3"/>
      <c r="I98" s="3"/>
    </row>
    <row r="99" spans="3:9" x14ac:dyDescent="0.2">
      <c r="C99" s="10"/>
      <c r="D99" s="3"/>
      <c r="E99" s="3"/>
      <c r="F99" s="3"/>
      <c r="G99" s="3"/>
      <c r="H99" s="3"/>
      <c r="I99" s="3"/>
    </row>
    <row r="100" spans="3:9" x14ac:dyDescent="0.2">
      <c r="C100" s="10"/>
      <c r="D100" s="3"/>
      <c r="E100" s="3"/>
      <c r="F100" s="3"/>
      <c r="G100" s="3"/>
      <c r="H100" s="3"/>
      <c r="I100" s="3"/>
    </row>
    <row r="101" spans="3:9" x14ac:dyDescent="0.2">
      <c r="C101" s="10"/>
      <c r="D101" s="3"/>
      <c r="E101" s="3"/>
      <c r="F101" s="3"/>
      <c r="G101" s="3"/>
      <c r="H101" s="3"/>
      <c r="I101" s="3"/>
    </row>
    <row r="102" spans="3:9" x14ac:dyDescent="0.2">
      <c r="C102" s="10"/>
      <c r="D102" s="3"/>
      <c r="E102" s="3"/>
      <c r="F102" s="3"/>
      <c r="G102" s="3"/>
      <c r="H102" s="3"/>
      <c r="I102" s="3"/>
    </row>
    <row r="103" spans="3:9" x14ac:dyDescent="0.2">
      <c r="C103" s="10"/>
      <c r="D103" s="3"/>
      <c r="E103" s="3"/>
      <c r="F103" s="3"/>
      <c r="G103" s="3"/>
      <c r="H103" s="3"/>
      <c r="I103" s="3"/>
    </row>
    <row r="104" spans="3:9" x14ac:dyDescent="0.2">
      <c r="C104" s="10"/>
      <c r="D104" s="3"/>
      <c r="E104" s="3"/>
      <c r="F104" s="3"/>
      <c r="G104" s="3"/>
      <c r="H104" s="3"/>
      <c r="I104" s="3"/>
    </row>
    <row r="105" spans="3:9" x14ac:dyDescent="0.2">
      <c r="C105" s="10"/>
      <c r="D105" s="3"/>
      <c r="E105" s="3"/>
      <c r="F105" s="3"/>
      <c r="G105" s="3"/>
      <c r="H105" s="3"/>
      <c r="I105" s="3"/>
    </row>
    <row r="106" spans="3:9" x14ac:dyDescent="0.2">
      <c r="C106" s="10"/>
      <c r="D106" s="3"/>
      <c r="E106" s="3"/>
      <c r="F106" s="3"/>
      <c r="G106" s="3"/>
      <c r="H106" s="3"/>
      <c r="I106" s="3"/>
    </row>
    <row r="107" spans="3:9" x14ac:dyDescent="0.2">
      <c r="C107" s="10"/>
      <c r="D107" s="3"/>
      <c r="E107" s="3"/>
      <c r="F107" s="3"/>
      <c r="G107" s="3"/>
      <c r="H107" s="3"/>
      <c r="I107" s="3"/>
    </row>
    <row r="108" spans="3:9" x14ac:dyDescent="0.2">
      <c r="C108" s="10"/>
      <c r="D108" s="3"/>
      <c r="E108" s="3"/>
      <c r="F108" s="3"/>
      <c r="G108" s="3"/>
      <c r="H108" s="1" t="s">
        <v>12</v>
      </c>
      <c r="I108" s="3"/>
    </row>
    <row r="109" spans="3:9" x14ac:dyDescent="0.2">
      <c r="C109" s="10"/>
      <c r="D109" s="3"/>
      <c r="E109" s="3"/>
      <c r="F109" s="3"/>
      <c r="G109" s="3"/>
      <c r="H109" s="1" t="s">
        <v>13</v>
      </c>
      <c r="I109" s="3"/>
    </row>
    <row r="110" spans="3:9" x14ac:dyDescent="0.2">
      <c r="C110" s="10"/>
      <c r="D110" s="3"/>
      <c r="E110" s="3"/>
      <c r="F110" s="3"/>
      <c r="G110" s="3"/>
      <c r="H110" s="3"/>
      <c r="I110" s="3"/>
    </row>
    <row r="111" spans="3:9" x14ac:dyDescent="0.2">
      <c r="C111" s="10"/>
      <c r="D111" s="3"/>
      <c r="E111" s="3"/>
      <c r="F111" s="3"/>
      <c r="G111" s="3"/>
      <c r="H111" s="3"/>
      <c r="I111" s="3"/>
    </row>
    <row r="112" spans="3:9" x14ac:dyDescent="0.2">
      <c r="C112" s="10"/>
      <c r="D112" s="3"/>
      <c r="E112" s="3"/>
      <c r="F112" s="3"/>
      <c r="G112" s="3"/>
      <c r="H112" s="3"/>
      <c r="I112" s="3"/>
    </row>
    <row r="113" spans="3:9" x14ac:dyDescent="0.2">
      <c r="C113" s="10"/>
      <c r="D113" s="3"/>
      <c r="E113" s="3"/>
      <c r="F113" s="3"/>
      <c r="G113" s="3"/>
      <c r="H113" s="3"/>
      <c r="I113" s="3"/>
    </row>
    <row r="114" spans="3:9" x14ac:dyDescent="0.2">
      <c r="C114" s="10"/>
      <c r="D114" s="3"/>
      <c r="E114" s="3"/>
      <c r="F114" s="3"/>
      <c r="G114" s="3"/>
      <c r="H114" s="3"/>
      <c r="I114" s="3"/>
    </row>
    <row r="115" spans="3:9" x14ac:dyDescent="0.2">
      <c r="C115" s="10"/>
      <c r="D115" s="3"/>
      <c r="E115" s="3"/>
      <c r="F115" s="3"/>
      <c r="G115" s="3"/>
      <c r="H115" s="3"/>
      <c r="I115" s="3"/>
    </row>
    <row r="116" spans="3:9" x14ac:dyDescent="0.2">
      <c r="C116" s="10"/>
      <c r="D116" s="3"/>
      <c r="E116" s="3"/>
      <c r="F116" s="3"/>
      <c r="G116" s="3"/>
      <c r="H116" s="3"/>
      <c r="I116" s="3"/>
    </row>
    <row r="117" spans="3:9" x14ac:dyDescent="0.2">
      <c r="C117" s="10"/>
      <c r="D117" s="3"/>
      <c r="E117" s="3"/>
      <c r="F117" s="3"/>
      <c r="G117" s="3"/>
      <c r="H117" s="3"/>
      <c r="I117" s="3"/>
    </row>
    <row r="118" spans="3:9" x14ac:dyDescent="0.2">
      <c r="C118" s="10"/>
      <c r="D118" s="3"/>
      <c r="E118" s="3"/>
      <c r="F118" s="3"/>
      <c r="G118" s="3"/>
      <c r="H118" s="3"/>
      <c r="I118" s="3"/>
    </row>
    <row r="119" spans="3:9" x14ac:dyDescent="0.2">
      <c r="C119" s="10"/>
      <c r="D119" s="3"/>
      <c r="E119" s="3"/>
      <c r="F119" s="3"/>
      <c r="G119" s="3"/>
      <c r="H119" s="3"/>
      <c r="I119" s="3"/>
    </row>
    <row r="120" spans="3:9" x14ac:dyDescent="0.2">
      <c r="C120" s="10"/>
      <c r="D120" s="3"/>
      <c r="E120" s="3"/>
      <c r="F120" s="3"/>
      <c r="G120" s="3"/>
      <c r="H120" s="3"/>
      <c r="I120" s="3"/>
    </row>
    <row r="121" spans="3:9" x14ac:dyDescent="0.2">
      <c r="C121" s="10"/>
      <c r="D121" s="3"/>
      <c r="E121" s="3"/>
      <c r="F121" s="3"/>
      <c r="G121" s="3"/>
      <c r="H121" s="3"/>
      <c r="I121" s="3"/>
    </row>
    <row r="122" spans="3:9" x14ac:dyDescent="0.2">
      <c r="C122" s="10"/>
      <c r="D122" s="3"/>
      <c r="E122" s="3"/>
      <c r="F122" s="3"/>
      <c r="G122" s="3"/>
      <c r="H122" s="3"/>
      <c r="I122" s="3"/>
    </row>
    <row r="123" spans="3:9" x14ac:dyDescent="0.2">
      <c r="C123" s="10"/>
      <c r="D123" s="3"/>
      <c r="E123" s="3"/>
      <c r="F123" s="3"/>
      <c r="G123" s="3"/>
      <c r="H123" s="3"/>
      <c r="I123" s="3"/>
    </row>
    <row r="124" spans="3:9" x14ac:dyDescent="0.2">
      <c r="C124" s="10"/>
      <c r="D124" s="3"/>
      <c r="E124" s="3"/>
      <c r="F124" s="3"/>
      <c r="G124" s="3"/>
      <c r="H124" s="3"/>
      <c r="I124" s="3"/>
    </row>
    <row r="125" spans="3:9" x14ac:dyDescent="0.2">
      <c r="C125" s="10"/>
      <c r="D125" s="3"/>
      <c r="E125" s="3"/>
      <c r="F125" s="3"/>
      <c r="G125" s="3"/>
      <c r="H125" s="3"/>
      <c r="I125" s="3"/>
    </row>
    <row r="126" spans="3:9" x14ac:dyDescent="0.2">
      <c r="C126" s="10"/>
      <c r="D126" s="3"/>
      <c r="E126" s="3"/>
      <c r="F126" s="3"/>
      <c r="G126" s="3"/>
      <c r="H126" s="3"/>
      <c r="I126" s="3"/>
    </row>
    <row r="127" spans="3:9" x14ac:dyDescent="0.2">
      <c r="C127" s="10"/>
      <c r="D127" s="3"/>
      <c r="E127" s="3"/>
      <c r="F127" s="3"/>
      <c r="G127" s="3"/>
      <c r="H127" s="3"/>
      <c r="I127" s="3"/>
    </row>
    <row r="128" spans="3:9" x14ac:dyDescent="0.2">
      <c r="C128" s="10"/>
      <c r="D128" s="3"/>
      <c r="E128" s="3"/>
      <c r="F128" s="3"/>
      <c r="G128" s="3"/>
      <c r="H128" s="3"/>
      <c r="I128" s="3"/>
    </row>
    <row r="129" spans="3:9" x14ac:dyDescent="0.2">
      <c r="C129" s="10"/>
      <c r="D129" s="3"/>
      <c r="E129" s="3"/>
      <c r="F129" s="3"/>
      <c r="G129" s="3"/>
      <c r="H129" s="3"/>
      <c r="I129" s="3"/>
    </row>
    <row r="130" spans="3:9" x14ac:dyDescent="0.2">
      <c r="C130" s="10"/>
      <c r="D130" s="3"/>
      <c r="E130" s="3"/>
      <c r="F130" s="3"/>
      <c r="G130" s="3"/>
      <c r="H130" s="3"/>
      <c r="I130" s="3"/>
    </row>
    <row r="131" spans="3:9" x14ac:dyDescent="0.2">
      <c r="C131" s="10"/>
      <c r="D131" s="3"/>
      <c r="E131" s="3"/>
      <c r="F131" s="3"/>
      <c r="G131" s="3"/>
      <c r="H131" s="3"/>
      <c r="I131" s="3"/>
    </row>
    <row r="132" spans="3:9" x14ac:dyDescent="0.2">
      <c r="C132" s="10"/>
      <c r="D132" s="3"/>
      <c r="E132" s="3"/>
      <c r="F132" s="3"/>
      <c r="G132" s="3"/>
      <c r="H132" s="3"/>
      <c r="I132" s="3"/>
    </row>
    <row r="133" spans="3:9" x14ac:dyDescent="0.2">
      <c r="C133" s="10"/>
      <c r="D133" s="3"/>
      <c r="E133" s="3"/>
      <c r="F133" s="3"/>
      <c r="G133" s="3"/>
      <c r="H133" s="3"/>
      <c r="I133" s="3"/>
    </row>
    <row r="134" spans="3:9" x14ac:dyDescent="0.2">
      <c r="C134" s="10"/>
      <c r="D134" s="3"/>
      <c r="E134" s="3"/>
      <c r="F134" s="3"/>
      <c r="G134" s="3"/>
      <c r="H134" s="3"/>
      <c r="I134" s="3"/>
    </row>
    <row r="135" spans="3:9" x14ac:dyDescent="0.2">
      <c r="C135" s="10"/>
      <c r="D135" s="3"/>
      <c r="E135" s="3"/>
      <c r="F135" s="3"/>
      <c r="G135" s="3"/>
      <c r="H135" s="3"/>
      <c r="I135" s="3"/>
    </row>
    <row r="136" spans="3:9" x14ac:dyDescent="0.2">
      <c r="C136" s="10"/>
      <c r="D136" s="3"/>
      <c r="E136" s="3"/>
      <c r="F136" s="3"/>
      <c r="G136" s="3"/>
      <c r="H136" s="3"/>
      <c r="I136" s="3"/>
    </row>
    <row r="137" spans="3:9" x14ac:dyDescent="0.2">
      <c r="C137" s="10"/>
      <c r="D137" s="3"/>
      <c r="E137" s="3"/>
      <c r="F137" s="3"/>
      <c r="G137" s="3"/>
      <c r="H137" s="3"/>
      <c r="I137" s="3"/>
    </row>
    <row r="138" spans="3:9" x14ac:dyDescent="0.2">
      <c r="C138" s="10"/>
      <c r="D138" s="3"/>
      <c r="E138" s="3"/>
      <c r="F138" s="3"/>
      <c r="G138" s="3"/>
      <c r="H138" s="3"/>
      <c r="I138" s="3"/>
    </row>
    <row r="139" spans="3:9" x14ac:dyDescent="0.2">
      <c r="C139" s="10"/>
      <c r="D139" s="3"/>
      <c r="E139" s="3"/>
      <c r="F139" s="3"/>
      <c r="G139" s="3"/>
      <c r="H139" s="3"/>
      <c r="I139" s="3"/>
    </row>
    <row r="140" spans="3:9" x14ac:dyDescent="0.2">
      <c r="C140" s="10"/>
      <c r="D140" s="3"/>
      <c r="E140" s="3"/>
      <c r="F140" s="3"/>
      <c r="G140" s="3"/>
      <c r="H140" s="3"/>
      <c r="I140" s="3"/>
    </row>
    <row r="141" spans="3:9" x14ac:dyDescent="0.2">
      <c r="C141" s="10"/>
      <c r="D141" s="3"/>
      <c r="E141" s="3"/>
      <c r="F141" s="3"/>
      <c r="G141" s="3"/>
      <c r="H141" s="3"/>
      <c r="I141" s="3"/>
    </row>
    <row r="142" spans="3:9" x14ac:dyDescent="0.2">
      <c r="C142" s="10"/>
      <c r="D142" s="3"/>
      <c r="E142" s="3"/>
      <c r="F142" s="3"/>
      <c r="G142" s="3"/>
      <c r="H142" s="3"/>
      <c r="I142" s="3"/>
    </row>
    <row r="143" spans="3:9" x14ac:dyDescent="0.2">
      <c r="C143" s="10"/>
      <c r="D143" s="3"/>
      <c r="E143" s="3"/>
      <c r="F143" s="3"/>
      <c r="G143" s="3"/>
      <c r="H143" s="3"/>
      <c r="I143" s="3"/>
    </row>
    <row r="144" spans="3:9" x14ac:dyDescent="0.2">
      <c r="C144" s="10"/>
      <c r="D144" s="3"/>
      <c r="E144" s="3"/>
      <c r="F144" s="3"/>
      <c r="G144" s="3"/>
      <c r="H144" s="3"/>
      <c r="I144" s="3"/>
    </row>
    <row r="145" spans="3:9" x14ac:dyDescent="0.2">
      <c r="C145" s="10"/>
      <c r="D145" s="3"/>
      <c r="E145" s="3"/>
      <c r="F145" s="3"/>
      <c r="G145" s="3"/>
      <c r="H145" s="3"/>
      <c r="I145" s="3"/>
    </row>
    <row r="146" spans="3:9" x14ac:dyDescent="0.2">
      <c r="C146" s="10"/>
      <c r="D146" s="3"/>
      <c r="E146" s="3"/>
      <c r="F146" s="3"/>
      <c r="G146" s="3"/>
      <c r="H146" s="3"/>
      <c r="I146" s="3"/>
    </row>
    <row r="147" spans="3:9" x14ac:dyDescent="0.2">
      <c r="C147" s="10"/>
      <c r="D147" s="3"/>
      <c r="E147" s="3"/>
      <c r="F147" s="3"/>
      <c r="G147" s="3"/>
      <c r="H147" s="3"/>
      <c r="I147" s="3"/>
    </row>
    <row r="148" spans="3:9" x14ac:dyDescent="0.2">
      <c r="C148" s="10"/>
      <c r="D148" s="3"/>
      <c r="E148" s="3"/>
      <c r="F148" s="3"/>
      <c r="G148" s="3"/>
      <c r="H148" s="3"/>
      <c r="I148" s="3"/>
    </row>
    <row r="149" spans="3:9" x14ac:dyDescent="0.2">
      <c r="C149" s="10"/>
      <c r="D149" s="3"/>
      <c r="E149" s="3"/>
      <c r="F149" s="3"/>
      <c r="G149" s="3"/>
      <c r="H149" s="3"/>
      <c r="I149" s="3"/>
    </row>
    <row r="150" spans="3:9" x14ac:dyDescent="0.2">
      <c r="C150" s="10"/>
      <c r="D150" s="3"/>
      <c r="E150" s="3"/>
      <c r="F150" s="3"/>
      <c r="G150" s="3"/>
      <c r="H150" s="3"/>
      <c r="I150" s="3"/>
    </row>
    <row r="151" spans="3:9" x14ac:dyDescent="0.2">
      <c r="C151" s="10"/>
      <c r="D151" s="3"/>
      <c r="E151" s="3"/>
      <c r="F151" s="3"/>
      <c r="G151" s="3"/>
      <c r="H151" s="3"/>
      <c r="I151" s="3"/>
    </row>
    <row r="152" spans="3:9" x14ac:dyDescent="0.2">
      <c r="C152" s="10"/>
      <c r="D152" s="3"/>
      <c r="E152" s="3"/>
      <c r="F152" s="3"/>
      <c r="G152" s="3"/>
      <c r="H152" s="3"/>
      <c r="I152" s="3"/>
    </row>
    <row r="153" spans="3:9" x14ac:dyDescent="0.2">
      <c r="C153" s="10"/>
      <c r="D153" s="3"/>
      <c r="E153" s="3"/>
      <c r="F153" s="3"/>
      <c r="G153" s="3"/>
      <c r="H153" s="3"/>
      <c r="I153" s="3"/>
    </row>
    <row r="154" spans="3:9" x14ac:dyDescent="0.2">
      <c r="C154" s="10"/>
      <c r="D154" s="3"/>
      <c r="E154" s="3"/>
      <c r="F154" s="3"/>
      <c r="G154" s="3"/>
      <c r="H154" s="3"/>
      <c r="I154" s="3"/>
    </row>
    <row r="155" spans="3:9" x14ac:dyDescent="0.2">
      <c r="C155" s="10"/>
      <c r="D155" s="3"/>
      <c r="E155" s="3"/>
      <c r="F155" s="3"/>
      <c r="G155" s="3"/>
      <c r="H155" s="3"/>
      <c r="I155" s="3"/>
    </row>
    <row r="156" spans="3:9" x14ac:dyDescent="0.2">
      <c r="C156" s="10"/>
      <c r="D156" s="3"/>
      <c r="E156" s="3"/>
      <c r="F156" s="3"/>
      <c r="G156" s="3"/>
      <c r="H156" s="3"/>
      <c r="I156" s="3"/>
    </row>
    <row r="157" spans="3:9" x14ac:dyDescent="0.2">
      <c r="C157" s="10"/>
      <c r="D157" s="3"/>
      <c r="E157" s="3"/>
      <c r="F157" s="3"/>
      <c r="G157" s="3"/>
      <c r="H157" s="3"/>
      <c r="I157" s="3"/>
    </row>
    <row r="158" spans="3:9" x14ac:dyDescent="0.2">
      <c r="C158" s="10"/>
      <c r="D158" s="3"/>
      <c r="E158" s="3"/>
      <c r="F158" s="3"/>
      <c r="G158" s="3"/>
      <c r="H158" s="3"/>
      <c r="I158" s="3"/>
    </row>
    <row r="159" spans="3:9" x14ac:dyDescent="0.2">
      <c r="C159" s="10"/>
      <c r="D159" s="3"/>
      <c r="E159" s="3"/>
      <c r="F159" s="3"/>
      <c r="G159" s="3"/>
      <c r="H159" s="3"/>
      <c r="I159" s="3"/>
    </row>
    <row r="160" spans="3:9" x14ac:dyDescent="0.2">
      <c r="C160" s="10"/>
      <c r="D160" s="3"/>
      <c r="E160" s="3"/>
      <c r="F160" s="3"/>
      <c r="G160" s="3"/>
      <c r="H160" s="3"/>
      <c r="I160" s="3"/>
    </row>
    <row r="161" spans="3:9" x14ac:dyDescent="0.2">
      <c r="C161" s="10"/>
      <c r="D161" s="3"/>
      <c r="E161" s="3"/>
      <c r="F161" s="3"/>
      <c r="G161" s="3"/>
      <c r="H161" s="3"/>
      <c r="I161" s="3"/>
    </row>
    <row r="162" spans="3:9" x14ac:dyDescent="0.2">
      <c r="C162" s="10"/>
      <c r="D162" s="3"/>
      <c r="E162" s="3"/>
      <c r="F162" s="3"/>
      <c r="G162" s="3"/>
      <c r="H162" s="3"/>
      <c r="I162" s="3"/>
    </row>
    <row r="163" spans="3:9" x14ac:dyDescent="0.2">
      <c r="C163" s="10"/>
      <c r="D163" s="3"/>
      <c r="E163" s="3"/>
      <c r="F163" s="3"/>
      <c r="G163" s="3"/>
      <c r="H163" s="3"/>
      <c r="I163" s="3"/>
    </row>
    <row r="164" spans="3:9" x14ac:dyDescent="0.2">
      <c r="C164" s="10"/>
      <c r="D164" s="3"/>
      <c r="E164" s="3"/>
      <c r="F164" s="3"/>
      <c r="G164" s="3"/>
      <c r="H164" s="3"/>
      <c r="I164" s="3"/>
    </row>
    <row r="165" spans="3:9" x14ac:dyDescent="0.2">
      <c r="C165" s="10"/>
      <c r="D165" s="3"/>
      <c r="E165" s="3"/>
      <c r="F165" s="3"/>
      <c r="G165" s="3"/>
      <c r="H165" s="3"/>
      <c r="I165" s="3"/>
    </row>
    <row r="166" spans="3:9" x14ac:dyDescent="0.2">
      <c r="C166" s="10"/>
      <c r="D166" s="3"/>
      <c r="E166" s="3"/>
      <c r="F166" s="3"/>
      <c r="G166" s="3"/>
      <c r="H166" s="3"/>
      <c r="I166" s="3"/>
    </row>
    <row r="167" spans="3:9" x14ac:dyDescent="0.2">
      <c r="C167" s="10"/>
      <c r="D167" s="3"/>
      <c r="E167" s="3"/>
      <c r="F167" s="3"/>
      <c r="G167" s="3"/>
      <c r="H167" s="3"/>
      <c r="I167" s="3"/>
    </row>
    <row r="168" spans="3:9" x14ac:dyDescent="0.2">
      <c r="C168" s="10"/>
      <c r="D168" s="3"/>
      <c r="E168" s="3"/>
      <c r="F168" s="3"/>
      <c r="G168" s="3"/>
      <c r="H168" s="3"/>
      <c r="I168" s="3"/>
    </row>
    <row r="169" spans="3:9" x14ac:dyDescent="0.2">
      <c r="C169" s="10"/>
      <c r="D169" s="3"/>
      <c r="E169" s="3"/>
      <c r="F169" s="3"/>
      <c r="G169" s="3"/>
      <c r="H169" s="3"/>
      <c r="I169" s="3"/>
    </row>
    <row r="170" spans="3:9" x14ac:dyDescent="0.2">
      <c r="C170" s="10"/>
      <c r="D170" s="3"/>
      <c r="E170" s="3"/>
      <c r="F170" s="3"/>
      <c r="G170" s="3"/>
      <c r="H170" s="3"/>
      <c r="I170" s="3"/>
    </row>
    <row r="171" spans="3:9" x14ac:dyDescent="0.2">
      <c r="C171" s="10"/>
      <c r="D171" s="3"/>
      <c r="E171" s="3"/>
      <c r="F171" s="3"/>
      <c r="G171" s="3"/>
      <c r="H171" s="3"/>
      <c r="I171" s="3"/>
    </row>
    <row r="172" spans="3:9" x14ac:dyDescent="0.2">
      <c r="C172" s="10"/>
      <c r="D172" s="3"/>
      <c r="E172" s="3"/>
      <c r="F172" s="3"/>
      <c r="G172" s="3"/>
      <c r="H172" s="3"/>
      <c r="I172" s="3"/>
    </row>
    <row r="173" spans="3:9" x14ac:dyDescent="0.2">
      <c r="C173" s="10"/>
      <c r="D173" s="3"/>
      <c r="E173" s="3"/>
      <c r="F173" s="3"/>
      <c r="G173" s="3"/>
      <c r="H173" s="3"/>
      <c r="I173" s="3"/>
    </row>
    <row r="174" spans="3:9" x14ac:dyDescent="0.2">
      <c r="C174" s="10"/>
      <c r="D174" s="3"/>
      <c r="E174" s="3"/>
      <c r="F174" s="3"/>
      <c r="G174" s="3"/>
      <c r="H174" s="3"/>
      <c r="I174" s="3"/>
    </row>
    <row r="175" spans="3:9" x14ac:dyDescent="0.2">
      <c r="C175" s="10"/>
      <c r="D175" s="3"/>
      <c r="E175" s="3"/>
      <c r="F175" s="3"/>
      <c r="G175" s="3"/>
      <c r="H175" s="3"/>
      <c r="I175" s="3"/>
    </row>
    <row r="176" spans="3:9" x14ac:dyDescent="0.2">
      <c r="C176" s="10"/>
      <c r="D176" s="3"/>
      <c r="E176" s="3"/>
      <c r="F176" s="3"/>
      <c r="G176" s="3"/>
      <c r="H176" s="3"/>
      <c r="I176" s="3"/>
    </row>
    <row r="177" spans="3:9" x14ac:dyDescent="0.2">
      <c r="C177" s="10"/>
      <c r="D177" s="3"/>
      <c r="E177" s="3"/>
      <c r="F177" s="3"/>
      <c r="G177" s="3"/>
      <c r="H177" s="3"/>
      <c r="I177" s="3"/>
    </row>
    <row r="178" spans="3:9" x14ac:dyDescent="0.2">
      <c r="C178" s="10"/>
      <c r="D178" s="3"/>
      <c r="E178" s="3"/>
      <c r="F178" s="3"/>
      <c r="G178" s="3"/>
      <c r="H178" s="3"/>
      <c r="I178" s="3"/>
    </row>
    <row r="179" spans="3:9" x14ac:dyDescent="0.2">
      <c r="C179" s="10"/>
      <c r="D179" s="3"/>
      <c r="E179" s="3"/>
      <c r="F179" s="3"/>
      <c r="G179" s="3"/>
      <c r="H179" s="3"/>
      <c r="I179" s="3"/>
    </row>
    <row r="180" spans="3:9" x14ac:dyDescent="0.2">
      <c r="C180" s="10"/>
      <c r="D180" s="3"/>
      <c r="E180" s="3"/>
      <c r="F180" s="3"/>
      <c r="G180" s="3"/>
      <c r="H180" s="3"/>
      <c r="I180" s="3"/>
    </row>
    <row r="181" spans="3:9" x14ac:dyDescent="0.2">
      <c r="C181" s="10"/>
      <c r="D181" s="3"/>
      <c r="E181" s="3"/>
      <c r="F181" s="3"/>
      <c r="G181" s="3"/>
      <c r="H181" s="3"/>
      <c r="I181" s="3"/>
    </row>
    <row r="182" spans="3:9" x14ac:dyDescent="0.2">
      <c r="C182" s="10"/>
      <c r="D182" s="3"/>
      <c r="E182" s="3"/>
      <c r="F182" s="3"/>
      <c r="G182" s="3"/>
      <c r="H182" s="3"/>
      <c r="I182" s="3"/>
    </row>
    <row r="183" spans="3:9" x14ac:dyDescent="0.2">
      <c r="C183" s="10"/>
      <c r="D183" s="3"/>
      <c r="E183" s="3"/>
      <c r="F183" s="3"/>
      <c r="G183" s="3"/>
      <c r="H183" s="3"/>
      <c r="I183" s="3"/>
    </row>
    <row r="184" spans="3:9" x14ac:dyDescent="0.2">
      <c r="C184" s="10"/>
      <c r="D184" s="3"/>
      <c r="E184" s="3"/>
      <c r="F184" s="3"/>
      <c r="G184" s="3"/>
      <c r="H184" s="3"/>
      <c r="I184" s="3"/>
    </row>
    <row r="185" spans="3:9" x14ac:dyDescent="0.2">
      <c r="C185" s="10"/>
      <c r="D185" s="3"/>
      <c r="E185" s="3"/>
      <c r="F185" s="3"/>
      <c r="G185" s="3"/>
      <c r="H185" s="3"/>
      <c r="I185" s="3"/>
    </row>
    <row r="186" spans="3:9" x14ac:dyDescent="0.2">
      <c r="C186" s="10"/>
      <c r="D186" s="3"/>
      <c r="E186" s="3"/>
      <c r="F186" s="3"/>
      <c r="G186" s="3"/>
      <c r="H186" s="3"/>
      <c r="I186" s="3"/>
    </row>
    <row r="187" spans="3:9" x14ac:dyDescent="0.2">
      <c r="C187" s="10"/>
      <c r="D187" s="3"/>
      <c r="E187" s="3"/>
      <c r="F187" s="3"/>
      <c r="G187" s="3"/>
      <c r="H187" s="3"/>
      <c r="I187" s="3"/>
    </row>
    <row r="188" spans="3:9" x14ac:dyDescent="0.2">
      <c r="C188" s="10"/>
      <c r="D188" s="3"/>
      <c r="E188" s="3"/>
      <c r="F188" s="3"/>
      <c r="G188" s="3"/>
      <c r="H188" s="3"/>
      <c r="I188" s="3"/>
    </row>
    <row r="189" spans="3:9" x14ac:dyDescent="0.2">
      <c r="C189" s="10"/>
      <c r="D189" s="3"/>
      <c r="E189" s="3"/>
      <c r="F189" s="3"/>
      <c r="G189" s="3"/>
      <c r="H189" s="3"/>
      <c r="I189" s="3"/>
    </row>
    <row r="190" spans="3:9" x14ac:dyDescent="0.2">
      <c r="C190" s="10"/>
      <c r="D190" s="3"/>
      <c r="E190" s="3"/>
      <c r="F190" s="3"/>
      <c r="G190" s="3"/>
      <c r="H190" s="3"/>
      <c r="I190" s="3"/>
    </row>
    <row r="191" spans="3:9" x14ac:dyDescent="0.2">
      <c r="C191" s="10"/>
      <c r="D191" s="3"/>
      <c r="E191" s="3"/>
      <c r="F191" s="3"/>
      <c r="G191" s="3"/>
      <c r="H191" s="3"/>
      <c r="I191" s="3"/>
    </row>
    <row r="192" spans="3:9" x14ac:dyDescent="0.2">
      <c r="C192" s="10"/>
      <c r="D192" s="3"/>
      <c r="E192" s="3"/>
      <c r="F192" s="3"/>
      <c r="G192" s="3"/>
      <c r="H192" s="3"/>
      <c r="I192" s="3"/>
    </row>
    <row r="193" spans="3:9" x14ac:dyDescent="0.2">
      <c r="C193" s="10"/>
      <c r="D193" s="3"/>
      <c r="E193" s="3"/>
      <c r="F193" s="3"/>
      <c r="G193" s="3"/>
      <c r="H193" s="3"/>
      <c r="I193" s="3"/>
    </row>
    <row r="194" spans="3:9" x14ac:dyDescent="0.2">
      <c r="C194" s="10"/>
      <c r="D194" s="3"/>
      <c r="E194" s="3"/>
      <c r="F194" s="3"/>
      <c r="G194" s="3"/>
      <c r="H194" s="3"/>
      <c r="I194" s="3"/>
    </row>
    <row r="195" spans="3:9" x14ac:dyDescent="0.2">
      <c r="C195" s="10"/>
      <c r="D195" s="3"/>
      <c r="E195" s="3"/>
      <c r="F195" s="3"/>
      <c r="G195" s="3"/>
      <c r="H195" s="3"/>
      <c r="I195" s="3"/>
    </row>
    <row r="196" spans="3:9" x14ac:dyDescent="0.2">
      <c r="C196" s="10"/>
      <c r="D196" s="3"/>
      <c r="E196" s="3"/>
      <c r="F196" s="3"/>
      <c r="G196" s="3"/>
      <c r="H196" s="3"/>
      <c r="I196" s="3"/>
    </row>
    <row r="197" spans="3:9" x14ac:dyDescent="0.2">
      <c r="C197" s="10"/>
      <c r="D197" s="3"/>
      <c r="E197" s="3"/>
      <c r="F197" s="3"/>
      <c r="G197" s="3"/>
      <c r="H197" s="3"/>
      <c r="I197" s="3"/>
    </row>
    <row r="198" spans="3:9" x14ac:dyDescent="0.2">
      <c r="C198" s="10"/>
      <c r="D198" s="3"/>
      <c r="E198" s="3"/>
      <c r="F198" s="3"/>
      <c r="G198" s="3"/>
      <c r="H198" s="3"/>
      <c r="I198" s="3"/>
    </row>
    <row r="199" spans="3:9" x14ac:dyDescent="0.2">
      <c r="C199" s="10"/>
      <c r="D199" s="3"/>
      <c r="E199" s="3"/>
      <c r="F199" s="3"/>
      <c r="G199" s="3"/>
      <c r="H199" s="3"/>
      <c r="I199" s="3"/>
    </row>
    <row r="200" spans="3:9" x14ac:dyDescent="0.2">
      <c r="C200" s="10"/>
      <c r="D200" s="3"/>
      <c r="E200" s="3"/>
      <c r="F200" s="3"/>
      <c r="G200" s="3"/>
      <c r="H200" s="3"/>
      <c r="I200" s="3"/>
    </row>
    <row r="201" spans="3:9" x14ac:dyDescent="0.2">
      <c r="C201" s="10"/>
      <c r="D201" s="3"/>
      <c r="E201" s="3"/>
      <c r="F201" s="3"/>
      <c r="G201" s="3"/>
      <c r="H201" s="3"/>
      <c r="I201" s="3"/>
    </row>
    <row r="202" spans="3:9" x14ac:dyDescent="0.2">
      <c r="C202" s="10"/>
      <c r="D202" s="3"/>
      <c r="E202" s="3"/>
      <c r="F202" s="3"/>
      <c r="G202" s="3"/>
      <c r="H202" s="3"/>
      <c r="I202" s="3"/>
    </row>
    <row r="203" spans="3:9" x14ac:dyDescent="0.2">
      <c r="C203" s="10"/>
      <c r="D203" s="3"/>
      <c r="E203" s="3"/>
      <c r="F203" s="3"/>
      <c r="G203" s="3"/>
      <c r="H203" s="3"/>
      <c r="I203" s="3"/>
    </row>
    <row r="204" spans="3:9" x14ac:dyDescent="0.2">
      <c r="C204" s="10"/>
      <c r="D204" s="3"/>
      <c r="E204" s="3"/>
      <c r="F204" s="3"/>
      <c r="G204" s="3"/>
      <c r="H204" s="3"/>
      <c r="I204" s="3"/>
    </row>
    <row r="205" spans="3:9" x14ac:dyDescent="0.2">
      <c r="C205" s="10"/>
      <c r="D205" s="3"/>
      <c r="E205" s="3"/>
      <c r="F205" s="3"/>
      <c r="G205" s="3"/>
      <c r="H205" s="3"/>
      <c r="I205" s="3"/>
    </row>
    <row r="206" spans="3:9" x14ac:dyDescent="0.2">
      <c r="C206" s="10"/>
      <c r="D206" s="3"/>
      <c r="E206" s="3"/>
      <c r="F206" s="3"/>
      <c r="G206" s="3"/>
      <c r="H206" s="3"/>
      <c r="I206" s="3"/>
    </row>
    <row r="207" spans="3:9" x14ac:dyDescent="0.2">
      <c r="C207" s="10"/>
      <c r="D207" s="3"/>
      <c r="E207" s="3"/>
      <c r="F207" s="3"/>
      <c r="G207" s="3"/>
      <c r="H207" s="3"/>
      <c r="I207" s="3"/>
    </row>
    <row r="208" spans="3:9" x14ac:dyDescent="0.2">
      <c r="C208" s="10"/>
      <c r="D208" s="3"/>
      <c r="E208" s="3"/>
      <c r="F208" s="3"/>
      <c r="G208" s="3"/>
      <c r="H208" s="3"/>
      <c r="I208" s="3"/>
    </row>
    <row r="209" spans="3:9" x14ac:dyDescent="0.2">
      <c r="C209" s="10"/>
      <c r="D209" s="3"/>
      <c r="E209" s="3"/>
      <c r="F209" s="3"/>
      <c r="G209" s="3"/>
      <c r="H209" s="3"/>
      <c r="I209" s="3"/>
    </row>
    <row r="210" spans="3:9" x14ac:dyDescent="0.2">
      <c r="C210" s="10"/>
      <c r="D210" s="3"/>
      <c r="E210" s="3"/>
      <c r="F210" s="3"/>
      <c r="G210" s="3"/>
      <c r="H210" s="3"/>
      <c r="I210" s="3"/>
    </row>
    <row r="211" spans="3:9" x14ac:dyDescent="0.2">
      <c r="C211" s="10"/>
      <c r="D211" s="3"/>
      <c r="E211" s="3"/>
      <c r="F211" s="3"/>
      <c r="G211" s="3"/>
      <c r="H211" s="3"/>
      <c r="I211" s="3"/>
    </row>
    <row r="212" spans="3:9" x14ac:dyDescent="0.2">
      <c r="C212" s="10"/>
      <c r="D212" s="3"/>
      <c r="E212" s="3"/>
      <c r="F212" s="3"/>
      <c r="G212" s="3"/>
      <c r="H212" s="3"/>
      <c r="I212" s="3"/>
    </row>
    <row r="213" spans="3:9" x14ac:dyDescent="0.2">
      <c r="C213" s="10"/>
      <c r="D213" s="3"/>
      <c r="E213" s="3"/>
      <c r="F213" s="3"/>
      <c r="G213" s="3"/>
      <c r="H213" s="3"/>
      <c r="I213" s="3"/>
    </row>
    <row r="214" spans="3:9" x14ac:dyDescent="0.2">
      <c r="C214" s="10"/>
      <c r="D214" s="3"/>
      <c r="E214" s="3"/>
      <c r="F214" s="3"/>
      <c r="G214" s="3"/>
      <c r="H214" s="3"/>
      <c r="I214" s="3"/>
    </row>
    <row r="215" spans="3:9" x14ac:dyDescent="0.2">
      <c r="C215" s="10"/>
      <c r="D215" s="3"/>
      <c r="E215" s="3"/>
      <c r="F215" s="3"/>
      <c r="G215" s="3"/>
      <c r="H215" s="3"/>
      <c r="I215" s="3"/>
    </row>
    <row r="216" spans="3:9" x14ac:dyDescent="0.2">
      <c r="C216" s="10"/>
      <c r="D216" s="3"/>
      <c r="E216" s="3"/>
      <c r="F216" s="3"/>
      <c r="G216" s="3"/>
      <c r="H216" s="3"/>
      <c r="I216" s="3"/>
    </row>
    <row r="217" spans="3:9" x14ac:dyDescent="0.2">
      <c r="C217" s="10"/>
      <c r="D217" s="3"/>
      <c r="E217" s="3"/>
      <c r="F217" s="3"/>
      <c r="G217" s="3"/>
      <c r="H217" s="3"/>
      <c r="I217" s="3"/>
    </row>
    <row r="218" spans="3:9" x14ac:dyDescent="0.2">
      <c r="C218" s="10"/>
      <c r="D218" s="3"/>
      <c r="E218" s="3"/>
      <c r="F218" s="3"/>
      <c r="G218" s="3"/>
      <c r="H218" s="3"/>
      <c r="I218" s="3"/>
    </row>
    <row r="219" spans="3:9" x14ac:dyDescent="0.2">
      <c r="C219" s="10"/>
      <c r="D219" s="3"/>
      <c r="E219" s="3"/>
      <c r="F219" s="3"/>
      <c r="G219" s="3"/>
      <c r="H219" s="3"/>
      <c r="I219" s="3"/>
    </row>
    <row r="220" spans="3:9" x14ac:dyDescent="0.2">
      <c r="C220" s="10"/>
      <c r="D220" s="3"/>
      <c r="E220" s="3"/>
      <c r="F220" s="3"/>
      <c r="G220" s="3"/>
      <c r="H220" s="3"/>
      <c r="I220" s="3"/>
    </row>
    <row r="221" spans="3:9" x14ac:dyDescent="0.2">
      <c r="C221" s="10"/>
      <c r="D221" s="3"/>
      <c r="E221" s="3"/>
      <c r="F221" s="3"/>
      <c r="G221" s="3"/>
      <c r="H221" s="3"/>
      <c r="I221" s="3"/>
    </row>
    <row r="222" spans="3:9" x14ac:dyDescent="0.2">
      <c r="C222" s="10"/>
      <c r="D222" s="3"/>
      <c r="E222" s="3"/>
      <c r="F222" s="3"/>
      <c r="G222" s="3"/>
      <c r="H222" s="3"/>
      <c r="I222" s="3"/>
    </row>
    <row r="223" spans="3:9" x14ac:dyDescent="0.2">
      <c r="C223" s="10"/>
      <c r="D223" s="3"/>
      <c r="E223" s="3"/>
      <c r="F223" s="3"/>
      <c r="G223" s="3"/>
      <c r="H223" s="3"/>
      <c r="I223" s="3"/>
    </row>
    <row r="224" spans="3:9" x14ac:dyDescent="0.2">
      <c r="C224" s="10"/>
      <c r="D224" s="3"/>
      <c r="E224" s="3"/>
      <c r="F224" s="3"/>
      <c r="G224" s="3"/>
      <c r="H224" s="3"/>
      <c r="I224" s="3"/>
    </row>
    <row r="225" spans="3:9" x14ac:dyDescent="0.2">
      <c r="C225" s="10"/>
      <c r="D225" s="3"/>
      <c r="E225" s="3"/>
      <c r="F225" s="3"/>
      <c r="G225" s="3"/>
      <c r="H225" s="3"/>
      <c r="I225" s="3"/>
    </row>
    <row r="226" spans="3:9" x14ac:dyDescent="0.2">
      <c r="C226" s="10"/>
      <c r="D226" s="3"/>
      <c r="E226" s="3"/>
      <c r="F226" s="3"/>
      <c r="G226" s="3"/>
      <c r="H226" s="3"/>
      <c r="I226" s="3"/>
    </row>
    <row r="227" spans="3:9" x14ac:dyDescent="0.2">
      <c r="C227" s="10"/>
      <c r="D227" s="3"/>
      <c r="E227" s="3"/>
      <c r="F227" s="3"/>
      <c r="G227" s="3"/>
      <c r="H227" s="3"/>
      <c r="I227" s="3"/>
    </row>
  </sheetData>
  <mergeCells count="7">
    <mergeCell ref="H23:I23"/>
    <mergeCell ref="L18:L20"/>
    <mergeCell ref="A6:A9"/>
    <mergeCell ref="A16:A17"/>
    <mergeCell ref="P12:P14"/>
    <mergeCell ref="H21:I21"/>
    <mergeCell ref="H22:I22"/>
  </mergeCells>
  <phoneticPr fontId="3" type="noConversion"/>
  <conditionalFormatting sqref="I2 I5 I11 I15 I19">
    <cfRule type="cellIs" dxfId="2" priority="2" operator="lessThan">
      <formula>5.9</formula>
    </cfRule>
    <cfRule type="cellIs" dxfId="1" priority="3" operator="between">
      <formula>6</formula>
      <formula>7.9</formula>
    </cfRule>
    <cfRule type="cellIs" dxfId="0" priority="4" operator="greaterThan">
      <formula>7.9</formula>
    </cfRule>
  </conditionalFormatting>
  <conditionalFormatting sqref="I12:I13 I3 I6:I9 I16:I17">
    <cfRule type="iconSet" priority="17">
      <iconSet iconSet="3Symbols2">
        <cfvo type="percent" val="0"/>
        <cfvo type="num" val="5.9"/>
        <cfvo type="num" val="8"/>
      </iconSet>
    </cfRule>
  </conditionalFormatting>
  <dataValidations count="1">
    <dataValidation type="list" allowBlank="1" showInputMessage="1" showErrorMessage="1" sqref="H12:H14 H3 H6:H10 H16:H18" xr:uid="{00000000-0002-0000-0000-000000000000}">
      <formula1>$H$108:$H$109</formula1>
    </dataValidation>
  </dataValidations>
  <pageMargins left="0.19685039370078741" right="0.19685039370078741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L2964"/>
  <sheetViews>
    <sheetView zoomScaleNormal="100" zoomScaleSheetLayoutView="100" workbookViewId="0">
      <selection activeCell="A42" sqref="A42"/>
    </sheetView>
  </sheetViews>
  <sheetFormatPr defaultColWidth="9.140625" defaultRowHeight="12.75" x14ac:dyDescent="0.2"/>
  <cols>
    <col min="1" max="1" width="39.42578125" style="46" customWidth="1"/>
    <col min="2" max="2" width="15.140625" style="46" bestFit="1" customWidth="1"/>
    <col min="3" max="3" width="23" style="46" bestFit="1" customWidth="1"/>
    <col min="4" max="4" width="14.5703125" style="46" bestFit="1" customWidth="1"/>
    <col min="5" max="5" width="16.140625" style="46" customWidth="1"/>
    <col min="6" max="6" width="8.85546875" style="46" bestFit="1" customWidth="1"/>
    <col min="7" max="7" width="3" style="46" bestFit="1" customWidth="1"/>
    <col min="8" max="16384" width="9.140625" style="46"/>
  </cols>
  <sheetData>
    <row r="1" spans="1:13" x14ac:dyDescent="0.2">
      <c r="A1" s="47" t="s">
        <v>16</v>
      </c>
    </row>
    <row r="2" spans="1:13" ht="15" x14ac:dyDescent="0.2">
      <c r="H2" s="48"/>
      <c r="M2" s="48"/>
    </row>
    <row r="3" spans="1:13" x14ac:dyDescent="0.2">
      <c r="A3" s="47" t="s">
        <v>107</v>
      </c>
      <c r="D3" s="114"/>
    </row>
    <row r="4" spans="1:13" ht="40.5" customHeight="1" x14ac:dyDescent="0.2">
      <c r="A4" s="151" t="s">
        <v>91</v>
      </c>
      <c r="B4" s="151"/>
      <c r="C4" s="151"/>
      <c r="D4" s="151"/>
      <c r="E4" s="151"/>
    </row>
    <row r="5" spans="1:13" ht="13.5" thickBot="1" x14ac:dyDescent="0.25">
      <c r="A5" s="47"/>
    </row>
    <row r="6" spans="1:13" ht="13.5" thickBot="1" x14ac:dyDescent="0.25">
      <c r="A6" s="49" t="s">
        <v>71</v>
      </c>
      <c r="B6" s="50" t="s">
        <v>42</v>
      </c>
    </row>
    <row r="7" spans="1:13" ht="13.5" thickBot="1" x14ac:dyDescent="0.25">
      <c r="A7" s="51" t="s">
        <v>72</v>
      </c>
      <c r="B7" s="52">
        <v>9</v>
      </c>
      <c r="C7" s="114"/>
    </row>
    <row r="8" spans="1:13" ht="13.5" thickBot="1" x14ac:dyDescent="0.25">
      <c r="A8" s="73" t="s">
        <v>73</v>
      </c>
      <c r="B8" s="74">
        <v>8</v>
      </c>
      <c r="C8" s="114"/>
    </row>
    <row r="9" spans="1:13" ht="13.5" thickBot="1" x14ac:dyDescent="0.25">
      <c r="A9" s="104" t="s">
        <v>74</v>
      </c>
      <c r="B9" s="52">
        <v>7</v>
      </c>
      <c r="C9" s="114"/>
    </row>
    <row r="10" spans="1:13" ht="15.75" thickBot="1" x14ac:dyDescent="0.25">
      <c r="A10" s="51" t="s">
        <v>75</v>
      </c>
      <c r="B10" s="52">
        <v>6</v>
      </c>
      <c r="C10" s="114"/>
      <c r="F10" s="54"/>
      <c r="M10" s="48"/>
    </row>
    <row r="11" spans="1:13" ht="15.75" thickBot="1" x14ac:dyDescent="0.25">
      <c r="A11" s="104" t="s">
        <v>76</v>
      </c>
      <c r="B11" s="52">
        <v>5</v>
      </c>
      <c r="C11" s="114"/>
      <c r="M11" s="48"/>
    </row>
    <row r="12" spans="1:13" ht="15.75" thickBot="1" x14ac:dyDescent="0.25">
      <c r="A12" s="51" t="s">
        <v>77</v>
      </c>
      <c r="B12" s="52">
        <v>4</v>
      </c>
      <c r="C12" s="114"/>
      <c r="M12" s="48"/>
    </row>
    <row r="13" spans="1:13" ht="15.75" thickBot="1" x14ac:dyDescent="0.25">
      <c r="A13" s="104" t="s">
        <v>78</v>
      </c>
      <c r="B13" s="52">
        <v>3</v>
      </c>
      <c r="C13" s="114"/>
      <c r="M13" s="48"/>
    </row>
    <row r="14" spans="1:13" ht="15.75" thickBot="1" x14ac:dyDescent="0.25">
      <c r="A14" s="51" t="s">
        <v>79</v>
      </c>
      <c r="B14" s="52">
        <v>2</v>
      </c>
      <c r="C14" s="114"/>
      <c r="M14" s="48"/>
    </row>
    <row r="15" spans="1:13" ht="15.75" thickBot="1" x14ac:dyDescent="0.25">
      <c r="A15" s="104" t="s">
        <v>80</v>
      </c>
      <c r="B15" s="52">
        <v>1</v>
      </c>
      <c r="C15" s="114"/>
      <c r="M15" s="48"/>
    </row>
    <row r="16" spans="1:13" ht="15.75" thickBot="1" x14ac:dyDescent="0.25">
      <c r="A16" s="51" t="s">
        <v>81</v>
      </c>
      <c r="B16" s="52">
        <v>1</v>
      </c>
      <c r="C16" s="114"/>
      <c r="M16" s="48"/>
    </row>
    <row r="17" spans="1:13" x14ac:dyDescent="0.2">
      <c r="A17" s="47"/>
    </row>
    <row r="18" spans="1:13" ht="28.5" customHeight="1" x14ac:dyDescent="0.2">
      <c r="A18" s="152" t="s">
        <v>109</v>
      </c>
      <c r="B18" s="152"/>
      <c r="C18" s="152"/>
      <c r="D18" s="152"/>
      <c r="E18" s="152"/>
    </row>
    <row r="19" spans="1:13" ht="26.25" customHeight="1" x14ac:dyDescent="0.2">
      <c r="A19" s="151" t="s">
        <v>110</v>
      </c>
      <c r="B19" s="151"/>
      <c r="C19" s="151"/>
      <c r="D19" s="151"/>
      <c r="E19" s="151"/>
    </row>
    <row r="20" spans="1:13" ht="13.5" thickBot="1" x14ac:dyDescent="0.25">
      <c r="A20" s="47"/>
    </row>
    <row r="21" spans="1:13" ht="13.5" thickBot="1" x14ac:dyDescent="0.25">
      <c r="A21" s="49" t="s">
        <v>82</v>
      </c>
      <c r="B21" s="50" t="s">
        <v>42</v>
      </c>
    </row>
    <row r="22" spans="1:13" ht="13.5" thickBot="1" x14ac:dyDescent="0.25">
      <c r="A22" s="51" t="s">
        <v>18</v>
      </c>
      <c r="B22" s="52">
        <v>10</v>
      </c>
      <c r="C22" s="114"/>
    </row>
    <row r="23" spans="1:13" ht="13.5" thickBot="1" x14ac:dyDescent="0.25">
      <c r="A23" s="51" t="s">
        <v>22</v>
      </c>
      <c r="B23" s="52">
        <v>9</v>
      </c>
      <c r="C23" s="114"/>
    </row>
    <row r="24" spans="1:13" ht="13.5" thickBot="1" x14ac:dyDescent="0.25">
      <c r="A24" s="73" t="s">
        <v>23</v>
      </c>
      <c r="B24" s="74">
        <v>8</v>
      </c>
      <c r="C24" s="114"/>
    </row>
    <row r="25" spans="1:13" ht="15.75" thickBot="1" x14ac:dyDescent="0.25">
      <c r="A25" s="135" t="s">
        <v>24</v>
      </c>
      <c r="B25" s="112">
        <v>7</v>
      </c>
      <c r="C25" s="114"/>
      <c r="F25" s="54"/>
      <c r="M25" s="48"/>
    </row>
    <row r="26" spans="1:13" ht="15.75" thickBot="1" x14ac:dyDescent="0.25">
      <c r="A26" s="55" t="s">
        <v>25</v>
      </c>
      <c r="B26" s="56">
        <v>6</v>
      </c>
      <c r="C26" s="114"/>
      <c r="M26" s="48"/>
    </row>
    <row r="27" spans="1:13" ht="15.75" thickBot="1" x14ac:dyDescent="0.25">
      <c r="A27" s="55" t="s">
        <v>26</v>
      </c>
      <c r="B27" s="56">
        <v>5</v>
      </c>
      <c r="C27" s="114"/>
      <c r="M27" s="48"/>
    </row>
    <row r="28" spans="1:13" ht="15.75" thickBot="1" x14ac:dyDescent="0.25">
      <c r="A28" s="55" t="s">
        <v>27</v>
      </c>
      <c r="B28" s="56">
        <v>4</v>
      </c>
      <c r="C28" s="114"/>
      <c r="M28" s="48"/>
    </row>
    <row r="29" spans="1:13" ht="15.75" thickBot="1" x14ac:dyDescent="0.25">
      <c r="A29" s="55" t="s">
        <v>28</v>
      </c>
      <c r="B29" s="56">
        <v>3</v>
      </c>
      <c r="C29" s="114"/>
      <c r="M29" s="48"/>
    </row>
    <row r="30" spans="1:13" ht="15.75" thickBot="1" x14ac:dyDescent="0.25">
      <c r="A30" s="55" t="s">
        <v>29</v>
      </c>
      <c r="B30" s="56">
        <v>2</v>
      </c>
      <c r="C30" s="114"/>
      <c r="M30" s="48"/>
    </row>
    <row r="31" spans="1:13" ht="15.75" thickBot="1" x14ac:dyDescent="0.25">
      <c r="A31" s="55" t="s">
        <v>30</v>
      </c>
      <c r="B31" s="56">
        <v>1</v>
      </c>
      <c r="C31" s="114"/>
      <c r="M31" s="48"/>
    </row>
    <row r="32" spans="1:13" ht="15" x14ac:dyDescent="0.2">
      <c r="M32" s="48"/>
    </row>
    <row r="33" spans="1:90" s="81" customFormat="1" ht="27.75" customHeight="1" x14ac:dyDescent="0.2">
      <c r="A33" s="153" t="s">
        <v>84</v>
      </c>
      <c r="B33" s="153"/>
      <c r="C33" s="153"/>
      <c r="D33" s="153"/>
      <c r="E33" s="153"/>
      <c r="F33" s="46"/>
      <c r="G33" s="46"/>
      <c r="H33" s="46"/>
      <c r="I33" s="46"/>
      <c r="J33" s="46"/>
      <c r="K33" s="46"/>
      <c r="L33" s="46"/>
      <c r="M33" s="48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</row>
    <row r="34" spans="1:90" s="81" customFormat="1" ht="27.75" customHeight="1" x14ac:dyDescent="0.2">
      <c r="A34" s="151" t="s">
        <v>83</v>
      </c>
      <c r="B34" s="151"/>
      <c r="C34" s="151"/>
      <c r="D34" s="151"/>
      <c r="E34" s="151"/>
      <c r="F34" s="46"/>
      <c r="G34" s="46"/>
      <c r="H34" s="46"/>
      <c r="I34" s="46"/>
      <c r="J34" s="46"/>
      <c r="K34" s="46"/>
      <c r="L34" s="46"/>
      <c r="M34" s="48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</row>
    <row r="35" spans="1:90" s="81" customFormat="1" ht="15.75" thickBot="1" x14ac:dyDescent="0.25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8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</row>
    <row r="36" spans="1:90" s="81" customFormat="1" ht="15.75" thickBot="1" x14ac:dyDescent="0.25">
      <c r="A36" s="95" t="s">
        <v>39</v>
      </c>
      <c r="B36" s="96" t="s">
        <v>40</v>
      </c>
      <c r="C36" s="99" t="s">
        <v>41</v>
      </c>
      <c r="D36" s="99" t="s">
        <v>47</v>
      </c>
      <c r="E36" s="46"/>
      <c r="F36" s="46"/>
      <c r="G36" s="46"/>
      <c r="H36" s="46"/>
      <c r="I36" s="46"/>
      <c r="J36" s="46"/>
      <c r="K36" s="46"/>
      <c r="L36" s="46"/>
      <c r="M36" s="48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</row>
    <row r="37" spans="1:90" ht="15.75" thickBot="1" x14ac:dyDescent="0.25">
      <c r="A37" s="49" t="s">
        <v>69</v>
      </c>
      <c r="B37" s="97">
        <v>0</v>
      </c>
      <c r="C37" s="100">
        <v>0</v>
      </c>
      <c r="D37" s="102">
        <v>0</v>
      </c>
      <c r="M37" s="48"/>
    </row>
    <row r="38" spans="1:90" ht="15.75" thickBot="1" x14ac:dyDescent="0.25">
      <c r="A38" s="51" t="s">
        <v>68</v>
      </c>
      <c r="B38" s="98">
        <v>2</v>
      </c>
      <c r="C38" s="101">
        <v>1</v>
      </c>
      <c r="D38" s="103">
        <v>0</v>
      </c>
      <c r="M38" s="48"/>
    </row>
    <row r="39" spans="1:90" ht="15.75" thickBot="1" x14ac:dyDescent="0.25">
      <c r="A39" s="51" t="s">
        <v>67</v>
      </c>
      <c r="B39" s="105">
        <v>4</v>
      </c>
      <c r="C39" s="106">
        <v>2</v>
      </c>
      <c r="D39" s="107">
        <v>1</v>
      </c>
      <c r="M39" s="48"/>
    </row>
    <row r="40" spans="1:90" ht="15.75" thickBot="1" x14ac:dyDescent="0.25">
      <c r="A40" s="51" t="s">
        <v>66</v>
      </c>
      <c r="B40" s="105">
        <v>6</v>
      </c>
      <c r="C40" s="108">
        <v>3</v>
      </c>
      <c r="D40" s="107">
        <v>2</v>
      </c>
      <c r="M40" s="48"/>
    </row>
    <row r="41" spans="1:90" ht="15" x14ac:dyDescent="0.2">
      <c r="A41" s="128"/>
      <c r="B41" s="129"/>
      <c r="C41" s="81"/>
      <c r="D41" s="129"/>
      <c r="M41" s="48"/>
    </row>
    <row r="42" spans="1:90" x14ac:dyDescent="0.2">
      <c r="A42" s="128" t="s">
        <v>50</v>
      </c>
      <c r="B42" s="129"/>
      <c r="C42" s="81"/>
      <c r="D42" s="129"/>
    </row>
    <row r="43" spans="1:90" ht="13.5" thickBot="1" x14ac:dyDescent="0.25">
      <c r="A43" s="128"/>
      <c r="B43" s="129"/>
      <c r="C43" s="81"/>
      <c r="D43" s="129"/>
    </row>
    <row r="44" spans="1:90" s="81" customFormat="1" ht="30.75" thickBot="1" x14ac:dyDescent="0.25">
      <c r="A44" s="130"/>
      <c r="B44" s="99" t="s">
        <v>40</v>
      </c>
      <c r="C44" s="99" t="s">
        <v>41</v>
      </c>
      <c r="D44" s="99" t="s">
        <v>47</v>
      </c>
      <c r="E44" s="99" t="s">
        <v>48</v>
      </c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</row>
    <row r="45" spans="1:90" ht="13.5" thickBot="1" x14ac:dyDescent="0.25">
      <c r="A45" s="102" t="s">
        <v>70</v>
      </c>
      <c r="B45" s="134">
        <v>0.03</v>
      </c>
      <c r="C45" s="134">
        <v>0.08</v>
      </c>
      <c r="D45" s="134">
        <v>0.25</v>
      </c>
      <c r="E45" s="102">
        <v>10</v>
      </c>
    </row>
    <row r="46" spans="1:90" ht="15.75" thickBot="1" x14ac:dyDescent="0.25">
      <c r="A46" s="95" t="s">
        <v>49</v>
      </c>
      <c r="B46" s="96">
        <v>0</v>
      </c>
      <c r="C46" s="96">
        <v>1</v>
      </c>
      <c r="D46" s="96">
        <v>2</v>
      </c>
      <c r="E46" s="96">
        <f>E45-B46-C46-D46</f>
        <v>7</v>
      </c>
    </row>
    <row r="47" spans="1:90" x14ac:dyDescent="0.2">
      <c r="A47" s="47"/>
    </row>
    <row r="48" spans="1:90" ht="15" x14ac:dyDescent="0.2">
      <c r="A48" s="131" t="s">
        <v>38</v>
      </c>
      <c r="B48" s="60"/>
      <c r="M48" s="48"/>
    </row>
    <row r="49" spans="1:12" ht="13.5" thickBot="1" x14ac:dyDescent="0.25">
      <c r="A49" s="61"/>
      <c r="B49" s="47"/>
    </row>
    <row r="50" spans="1:12" ht="64.5" thickBot="1" x14ac:dyDescent="0.25">
      <c r="A50" s="111" t="s">
        <v>88</v>
      </c>
      <c r="B50" s="112">
        <v>10</v>
      </c>
    </row>
    <row r="51" spans="1:12" ht="39" thickBot="1" x14ac:dyDescent="0.25">
      <c r="A51" s="132" t="s">
        <v>63</v>
      </c>
      <c r="B51" s="74">
        <v>8</v>
      </c>
    </row>
    <row r="52" spans="1:12" ht="64.5" thickBot="1" x14ac:dyDescent="0.25">
      <c r="A52" s="111" t="s">
        <v>64</v>
      </c>
      <c r="B52" s="52">
        <v>6</v>
      </c>
    </row>
    <row r="53" spans="1:12" ht="51.75" thickBot="1" x14ac:dyDescent="0.25">
      <c r="A53" s="111" t="s">
        <v>65</v>
      </c>
      <c r="B53" s="52">
        <v>4</v>
      </c>
    </row>
    <row r="55" spans="1:12" x14ac:dyDescent="0.2">
      <c r="A55" s="131" t="s">
        <v>58</v>
      </c>
    </row>
    <row r="56" spans="1:12" x14ac:dyDescent="0.2">
      <c r="A56" s="46" t="s">
        <v>45</v>
      </c>
    </row>
    <row r="58" spans="1:12" x14ac:dyDescent="0.2">
      <c r="A58" s="46" t="s">
        <v>59</v>
      </c>
    </row>
    <row r="59" spans="1:12" x14ac:dyDescent="0.2">
      <c r="A59" s="46" t="s">
        <v>60</v>
      </c>
    </row>
    <row r="60" spans="1:12" x14ac:dyDescent="0.2">
      <c r="A60" s="46" t="s">
        <v>46</v>
      </c>
    </row>
    <row r="61" spans="1:12" x14ac:dyDescent="0.2">
      <c r="A61" s="46" t="s">
        <v>106</v>
      </c>
    </row>
    <row r="62" spans="1:12" ht="13.5" thickBot="1" x14ac:dyDescent="0.25"/>
    <row r="63" spans="1:12" ht="13.5" thickBot="1" x14ac:dyDescent="0.25">
      <c r="A63" s="49" t="s">
        <v>62</v>
      </c>
      <c r="B63" s="50">
        <v>10</v>
      </c>
    </row>
    <row r="64" spans="1:12" ht="15.75" thickBot="1" x14ac:dyDescent="0.25">
      <c r="A64" s="51" t="s">
        <v>18</v>
      </c>
      <c r="B64" s="52">
        <v>10</v>
      </c>
      <c r="L64" s="48"/>
    </row>
    <row r="65" spans="1:12" ht="15.75" thickBot="1" x14ac:dyDescent="0.25">
      <c r="A65" s="51" t="s">
        <v>22</v>
      </c>
      <c r="B65" s="52">
        <v>9</v>
      </c>
      <c r="L65" s="48"/>
    </row>
    <row r="66" spans="1:12" ht="15.75" thickBot="1" x14ac:dyDescent="0.25">
      <c r="A66" s="73" t="s">
        <v>23</v>
      </c>
      <c r="B66" s="74">
        <v>8</v>
      </c>
      <c r="L66" s="48"/>
    </row>
    <row r="67" spans="1:12" ht="15.75" thickBot="1" x14ac:dyDescent="0.25">
      <c r="A67" s="53" t="s">
        <v>24</v>
      </c>
      <c r="B67" s="50">
        <v>7</v>
      </c>
      <c r="L67" s="48"/>
    </row>
    <row r="68" spans="1:12" ht="15.75" thickBot="1" x14ac:dyDescent="0.25">
      <c r="A68" s="55" t="s">
        <v>25</v>
      </c>
      <c r="B68" s="56">
        <v>6</v>
      </c>
      <c r="L68" s="48"/>
    </row>
    <row r="69" spans="1:12" ht="13.5" thickBot="1" x14ac:dyDescent="0.25">
      <c r="A69" s="55" t="s">
        <v>26</v>
      </c>
      <c r="B69" s="56">
        <v>5</v>
      </c>
    </row>
    <row r="70" spans="1:12" ht="13.5" thickBot="1" x14ac:dyDescent="0.25">
      <c r="A70" s="55" t="s">
        <v>27</v>
      </c>
      <c r="B70" s="56">
        <v>4</v>
      </c>
    </row>
    <row r="71" spans="1:12" ht="13.5" thickBot="1" x14ac:dyDescent="0.25">
      <c r="A71" s="55" t="s">
        <v>28</v>
      </c>
      <c r="B71" s="56">
        <v>3</v>
      </c>
    </row>
    <row r="72" spans="1:12" ht="13.5" thickBot="1" x14ac:dyDescent="0.25">
      <c r="A72" s="55" t="s">
        <v>29</v>
      </c>
      <c r="B72" s="56">
        <v>2</v>
      </c>
    </row>
    <row r="73" spans="1:12" ht="13.5" thickBot="1" x14ac:dyDescent="0.25">
      <c r="A73" s="55" t="s">
        <v>61</v>
      </c>
      <c r="B73" s="56">
        <v>1</v>
      </c>
    </row>
    <row r="74" spans="1:12" x14ac:dyDescent="0.2">
      <c r="A74" s="59"/>
      <c r="B74" s="60"/>
    </row>
    <row r="75" spans="1:12" ht="12.75" customHeight="1" x14ac:dyDescent="0.2">
      <c r="A75" s="47" t="s">
        <v>85</v>
      </c>
      <c r="B75" s="47"/>
    </row>
    <row r="76" spans="1:12" ht="13.5" thickBot="1" x14ac:dyDescent="0.25"/>
    <row r="77" spans="1:12" ht="39" thickBot="1" x14ac:dyDescent="0.25">
      <c r="A77" s="133" t="s">
        <v>55</v>
      </c>
      <c r="B77" s="112">
        <v>10</v>
      </c>
    </row>
    <row r="78" spans="1:12" ht="51.75" thickBot="1" x14ac:dyDescent="0.25">
      <c r="A78" s="75" t="s">
        <v>56</v>
      </c>
      <c r="B78" s="82">
        <v>8</v>
      </c>
    </row>
    <row r="79" spans="1:12" ht="26.25" thickBot="1" x14ac:dyDescent="0.25">
      <c r="A79" s="58" t="s">
        <v>36</v>
      </c>
      <c r="B79" s="52">
        <v>6</v>
      </c>
    </row>
    <row r="80" spans="1:12" ht="26.25" thickBot="1" x14ac:dyDescent="0.25">
      <c r="A80" s="57" t="s">
        <v>57</v>
      </c>
      <c r="B80" s="52">
        <v>4</v>
      </c>
    </row>
    <row r="81" spans="1:2" x14ac:dyDescent="0.2">
      <c r="A81" s="115"/>
      <c r="B81" s="54"/>
    </row>
    <row r="83" spans="1:2" x14ac:dyDescent="0.2">
      <c r="A83" s="47" t="s">
        <v>97</v>
      </c>
    </row>
    <row r="84" spans="1:2" x14ac:dyDescent="0.2">
      <c r="A84" s="61" t="s">
        <v>105</v>
      </c>
      <c r="B84" s="47"/>
    </row>
    <row r="85" spans="1:2" x14ac:dyDescent="0.2">
      <c r="A85" s="61" t="s">
        <v>51</v>
      </c>
      <c r="B85" s="47"/>
    </row>
    <row r="86" spans="1:2" x14ac:dyDescent="0.2">
      <c r="A86" s="61" t="s">
        <v>52</v>
      </c>
      <c r="B86" s="47"/>
    </row>
    <row r="87" spans="1:2" ht="13.5" thickBot="1" x14ac:dyDescent="0.25">
      <c r="A87" s="61"/>
      <c r="B87" s="47"/>
    </row>
    <row r="88" spans="1:2" ht="39" thickBot="1" x14ac:dyDescent="0.25">
      <c r="A88" s="111" t="s">
        <v>44</v>
      </c>
      <c r="B88" s="112">
        <v>10</v>
      </c>
    </row>
    <row r="89" spans="1:2" ht="39" thickBot="1" x14ac:dyDescent="0.25">
      <c r="A89" s="110" t="s">
        <v>43</v>
      </c>
      <c r="B89" s="74">
        <v>8</v>
      </c>
    </row>
    <row r="90" spans="1:2" ht="39" thickBot="1" x14ac:dyDescent="0.25">
      <c r="A90" s="109" t="s">
        <v>53</v>
      </c>
      <c r="B90" s="52">
        <v>6</v>
      </c>
    </row>
    <row r="91" spans="1:2" ht="26.25" thickBot="1" x14ac:dyDescent="0.25">
      <c r="A91" s="109" t="s">
        <v>54</v>
      </c>
      <c r="B91" s="52">
        <v>4</v>
      </c>
    </row>
    <row r="2964" ht="13.5" customHeight="1" x14ac:dyDescent="0.2"/>
  </sheetData>
  <mergeCells count="5">
    <mergeCell ref="A4:E4"/>
    <mergeCell ref="A18:E18"/>
    <mergeCell ref="A19:E19"/>
    <mergeCell ref="A33:E33"/>
    <mergeCell ref="A34:E34"/>
  </mergeCells>
  <phoneticPr fontId="3" type="noConversion"/>
  <pageMargins left="0.7" right="0.7" top="0.75" bottom="0.75" header="0.3" footer="0.3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Prestatiemonitor PM</vt:lpstr>
      <vt:lpstr>Toelichting bij PM</vt:lpstr>
      <vt:lpstr>'Prestatiemonitor PM'!Afdrukbereik</vt:lpstr>
      <vt:lpstr>'Toelichting bij PM'!Afdrukbereik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C.E. de Vries</dc:creator>
  <cp:lastModifiedBy>Pacevicius, Dorothée</cp:lastModifiedBy>
  <cp:lastPrinted>2016-08-19T08:40:22Z</cp:lastPrinted>
  <dcterms:created xsi:type="dcterms:W3CDTF">2011-11-28T06:24:02Z</dcterms:created>
  <dcterms:modified xsi:type="dcterms:W3CDTF">2024-02-19T13:18:02Z</dcterms:modified>
</cp:coreProperties>
</file>