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https://veiligheidsregionog.sharepoint.com/sites/Projecten/Documenten/Programma Materieel/00_Inkoop/03_WTS500/#INKOOPDOSSIER - INKOOP/02 Inkooptraject/04 NVI/2e NVI/"/>
    </mc:Choice>
  </mc:AlternateContent>
  <xr:revisionPtr revIDLastSave="2735" documentId="8_{EF16A82E-8FAD-42BA-87D0-C4CD46156656}" xr6:coauthVersionLast="47" xr6:coauthVersionMax="47" xr10:uidLastSave="{131B6D87-595C-4156-A5D5-5B666253017A}"/>
  <bookViews>
    <workbookView xWindow="-23148" yWindow="-108" windowWidth="23256" windowHeight="14016" xr2:uid="{00000000-000D-0000-FFFF-FFFF00000000}"/>
  </bookViews>
  <sheets>
    <sheet name="PvE WTS500 VNOG" sheetId="2" r:id="rId1"/>
    <sheet name="Bepakkingslijst WTS500 VNOG" sheetId="3" r:id="rId2"/>
  </sheets>
  <externalReferences>
    <externalReference r:id="rId3"/>
  </externalReferences>
  <definedNames>
    <definedName name="_xlnm._FilterDatabase" localSheetId="0" hidden="1">'PvE WTS500 VNOG'!$B$2:$G$2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83" i="3" l="1"/>
  <c r="F83" i="3"/>
  <c r="G82" i="3"/>
  <c r="F82" i="3"/>
  <c r="G81" i="3"/>
  <c r="F81" i="3"/>
  <c r="G79" i="3"/>
  <c r="F79" i="3"/>
  <c r="G77" i="3"/>
  <c r="F77" i="3"/>
  <c r="G76" i="3"/>
  <c r="F76" i="3"/>
  <c r="G73" i="3"/>
  <c r="F73" i="3"/>
  <c r="G72" i="3"/>
  <c r="F72" i="3"/>
  <c r="G69" i="3"/>
  <c r="F69" i="3"/>
  <c r="G66" i="3"/>
  <c r="F66" i="3"/>
  <c r="G65" i="3"/>
  <c r="F65" i="3"/>
  <c r="G64" i="3"/>
  <c r="F64" i="3"/>
  <c r="G63" i="3"/>
  <c r="F63" i="3"/>
  <c r="G62" i="3"/>
  <c r="F62" i="3"/>
  <c r="G61" i="3"/>
  <c r="F61" i="3"/>
  <c r="G60" i="3"/>
  <c r="F60" i="3"/>
  <c r="G58" i="3"/>
  <c r="D58" i="3"/>
  <c r="B58" i="3"/>
  <c r="F58" i="3" s="1"/>
  <c r="A58" i="3"/>
  <c r="G57" i="3"/>
  <c r="D57" i="3"/>
  <c r="B57" i="3"/>
  <c r="F57" i="3" s="1"/>
  <c r="A57" i="3"/>
  <c r="G56" i="3"/>
  <c r="D56" i="3"/>
  <c r="B56" i="3"/>
  <c r="F56" i="3" s="1"/>
  <c r="A56" i="3"/>
  <c r="G55" i="3"/>
  <c r="D55" i="3"/>
  <c r="B55" i="3"/>
  <c r="F55" i="3" s="1"/>
  <c r="A55" i="3"/>
  <c r="G53" i="3"/>
  <c r="F53" i="3"/>
  <c r="G52" i="3"/>
  <c r="F52" i="3"/>
  <c r="G50" i="3"/>
  <c r="F50" i="3"/>
  <c r="G49" i="3"/>
  <c r="F49" i="3"/>
  <c r="G48" i="3"/>
  <c r="F48" i="3"/>
  <c r="G47" i="3"/>
  <c r="F47" i="3"/>
  <c r="G44" i="3"/>
  <c r="F44" i="3"/>
  <c r="G42" i="3"/>
  <c r="F42" i="3"/>
  <c r="G41" i="3"/>
  <c r="F41" i="3"/>
  <c r="G40" i="3"/>
  <c r="F40" i="3"/>
  <c r="G39" i="3"/>
  <c r="F39" i="3"/>
  <c r="G38" i="3"/>
  <c r="F38" i="3"/>
  <c r="G37" i="3"/>
  <c r="F37" i="3"/>
  <c r="G34" i="3"/>
  <c r="F34" i="3"/>
  <c r="G33" i="3"/>
  <c r="F33" i="3"/>
  <c r="G32" i="3"/>
  <c r="F32" i="3"/>
  <c r="G31" i="3"/>
  <c r="F31" i="3"/>
  <c r="G30" i="3"/>
  <c r="F30" i="3"/>
  <c r="G29" i="3"/>
  <c r="F29" i="3"/>
  <c r="F27" i="3"/>
  <c r="G27" i="3" s="1"/>
  <c r="F26" i="3"/>
  <c r="G26" i="3" s="1"/>
  <c r="F25" i="3"/>
  <c r="G25" i="3" s="1"/>
  <c r="F24" i="3"/>
  <c r="G24" i="3" s="1"/>
  <c r="F23" i="3"/>
  <c r="G23" i="3" s="1"/>
  <c r="G19" i="3"/>
  <c r="F19" i="3"/>
  <c r="G18" i="3"/>
  <c r="F18" i="3"/>
  <c r="G16" i="3"/>
  <c r="F16" i="3"/>
  <c r="G14" i="3"/>
  <c r="F14" i="3"/>
  <c r="G13" i="3"/>
  <c r="F13" i="3"/>
  <c r="G12" i="3"/>
  <c r="F12" i="3"/>
  <c r="G11" i="3"/>
  <c r="F11" i="3"/>
  <c r="G10" i="3"/>
  <c r="F10" i="3"/>
  <c r="G9" i="3"/>
  <c r="F9" i="3"/>
  <c r="G7" i="3"/>
  <c r="F7" i="3"/>
  <c r="G6" i="3"/>
  <c r="F6" i="3"/>
  <c r="G5" i="3"/>
  <c r="F5" i="3"/>
</calcChain>
</file>

<file path=xl/sharedStrings.xml><?xml version="1.0" encoding="utf-8"?>
<sst xmlns="http://schemas.openxmlformats.org/spreadsheetml/2006/main" count="1044" uniqueCount="796">
  <si>
    <t>Functionele eis</t>
  </si>
  <si>
    <t>Technische eis</t>
  </si>
  <si>
    <t>Omschrijving eis</t>
  </si>
  <si>
    <t>A:
Maakt in meer of mindere mate onderdeel uit van de beoordeling. Verbetering t.o.v. de minimale technische of functionele eis wordt positief beoordeeld.</t>
  </si>
  <si>
    <t xml:space="preserve">B:
Om deze eis te ondersteunen wordt een verklaring, rapport en/of ontwerp gevraagd.
</t>
  </si>
  <si>
    <t>Onderscheid Functionele en technische eis</t>
  </si>
  <si>
    <t xml:space="preserve">Gelijkwaardigheid en/of innovatie </t>
  </si>
  <si>
    <t>GI.01</t>
  </si>
  <si>
    <t>X</t>
  </si>
  <si>
    <t>Algemene eisen voor een personeel-materieel voertuig.</t>
  </si>
  <si>
    <t>AE.01</t>
  </si>
  <si>
    <t>AE.02</t>
  </si>
  <si>
    <t>AE.03</t>
  </si>
  <si>
    <t>AE.04</t>
  </si>
  <si>
    <t>AE.05</t>
  </si>
  <si>
    <t>- Veiligheidsgordel comfortabel kunnen dragen (uitgangspunt minimaal P50 figuur). Bij het comfortabel dragen hoort ook de wijze waarop de gesp (ook wel ontvanger of tegenhanger genoemd) kan worden bereikt voor insteken of ontgrendelen van de gordel.</t>
  </si>
  <si>
    <t>AE.06</t>
  </si>
  <si>
    <t>- Geen “out of position” aan hoeven nemen voor het uitvoeren van neventaken.</t>
  </si>
  <si>
    <t>AE.07</t>
  </si>
  <si>
    <t>- Bij inbouw van apparatuur wordt rekening gehouden met botsveiligheid.</t>
  </si>
  <si>
    <t>AE.08</t>
  </si>
  <si>
    <t>- Er moet voldoende bewegings- en overlevingsvrijheid zijn (uitgangspunt minimaal P50 figuur).</t>
  </si>
  <si>
    <t>AE.09</t>
  </si>
  <si>
    <t>AE.10</t>
  </si>
  <si>
    <t>AE.11</t>
  </si>
  <si>
    <t>AE.12</t>
  </si>
  <si>
    <t>AE.13</t>
  </si>
  <si>
    <t>AE.14</t>
  </si>
  <si>
    <t>AE.15</t>
  </si>
  <si>
    <t>AE.16</t>
  </si>
  <si>
    <t>AE.17</t>
  </si>
  <si>
    <t>AE.18</t>
  </si>
  <si>
    <t>Productdefinitie</t>
  </si>
  <si>
    <t>PD.01</t>
  </si>
  <si>
    <t xml:space="preserve">Overeenkomstig norm EN 1846-1:2011: Materieel voertuig - EN 1846 – M - 1 </t>
  </si>
  <si>
    <t>Uitgangspunten</t>
  </si>
  <si>
    <t>UP.01</t>
  </si>
  <si>
    <t>UP.02</t>
  </si>
  <si>
    <t>UP.03</t>
  </si>
  <si>
    <t>De kastruimte dient volgens de laatste ergonomie, inzichten/uitgangspunten te worden ingedeeld. De leverancier dient bij de offerte een voorstel in, inclusief tekening, voor bepakking op basis van de gestelde eisen. Zie ook EN 1846 deel 2 o.a. hoofdstuk 4 en EN 1846 deel 3 hoofdstuk 4 en eis AE.09</t>
  </si>
  <si>
    <t>UP.04</t>
  </si>
  <si>
    <t>Coderingen worden duurzaam uitgevoerd volgens geldende ISO-normen en in de Nederlandse taal.</t>
  </si>
  <si>
    <t>UP.05</t>
  </si>
  <si>
    <t>UP.06</t>
  </si>
  <si>
    <t>UP.07</t>
  </si>
  <si>
    <r>
      <t xml:space="preserve">De aanbieder/inschrijver respecteert de in- en opbouwvoorschriften van chassis­leverancier en alle afzonderlijke onderdelen- en componentenleveranciers. Bij aflevering van het voertuig wordt een schriftelijke verklaring meegeleverd van de chassisleverancier met daarin de bevestiging dat het voorstaande voertuig met verwijzing naar kenteken of chassisnummer is gebouwd conform voorschrift. Bij elk voertuig wordt een EG-verklaring van overeenstemming afgegeven. Alle van toepassing zijnde Europese Richtlijnen dienen daarop vermeld te zijn. Deze verklaring dient alle EG-verklaringen van overeenstemming van de toeleveranciers en de onderaannemers te overkoepelen. </t>
    </r>
    <r>
      <rPr>
        <i/>
        <sz val="11"/>
        <rFont val="Calibri"/>
        <family val="2"/>
      </rPr>
      <t>Het is toegestaan om een separate EG verklaring af te geven voor zowel het chassis als de opbouw. Er dient een verklaring te worden meegeleverd waarin de chassis leverancier verklaart dat bij de inschrijving vermelde chassis specificaties en de opbouw voldoet aan de in-en opbouw voorschriften van de chassis leverancier.</t>
    </r>
  </si>
  <si>
    <t>UP.08</t>
  </si>
  <si>
    <t>UP.09</t>
  </si>
  <si>
    <t>Als het voertuig is uitgerust met de wettelijk verplichte tachograaf zal deze niet worden gebruikt. Bij het voertuig moet een dummyschijf of, ingeval van een digitale versie, een voorziening worden geleverd om het voertuig volgens voorschriften te laten functioneren.</t>
  </si>
  <si>
    <t>UP.10</t>
  </si>
  <si>
    <t>Het voertuig dient bij de keuring, met oog op toekomstige ontwikkelingen bij Zero Emission Zones, carrosseriecode 31 "brandweerwagen" te krijgen.</t>
  </si>
  <si>
    <t>Het voertuig wordt aan de binnen- en buitenzijde voorzien van aanvullende stickers, resopalplaatjes, indelingstekeningen, etc. De toegepaste stickers zijn van de kwaliteit 'outdoor' en 'machine'.</t>
  </si>
  <si>
    <t xml:space="preserve">Compleet voertuig </t>
  </si>
  <si>
    <t>FE.01</t>
  </si>
  <si>
    <t>FE.02</t>
  </si>
  <si>
    <t>FE.03</t>
  </si>
  <si>
    <t>Het voertuig is zodanig ontworpen en geconstrueerd dat gedurende de afschrijvingstermijn van 15 jaar het geen nadelige gevolgen ondervindt van de repressieve taakstelling. Bijv. het veelvuldig rijden over verkeersdrempels.</t>
  </si>
  <si>
    <t>FE.04</t>
  </si>
  <si>
    <t>Het chassis heeft een zo klein mogelijke draaicirkel en is zodanig geconstrueerd dat er een goede balans is in asbelastingen, draaicirkel en achteroverbouw in opgebouwde vorm. Berekeningen en tekeningen hieromtrent maken deel uit van de aanbieding.</t>
  </si>
  <si>
    <t>FE.05</t>
  </si>
  <si>
    <t>FE.06</t>
  </si>
  <si>
    <t>FE.07</t>
  </si>
  <si>
    <t xml:space="preserve">Het voertuig en de inrichting moeten zodanig zijn vervaardigd dat bediening van componenten op een zo ergonomisch mogelijke manier kan worden uitgevoerd. De inrichting van de kastruimte(s) moet zodanig zijn dat rekening gehouden wordt met het, op een zo ergonomisch mogelijke manier, uit- en inpakken van brandweeruitrusting. Indien hiervoor hulpmiddelen benodigd zijn (opstappen, handgrepen, uitschuifsledes, uitschuifladen, bus-deurconstructies, kratten etc.) moeten deze in het ontwerp worden meegenomen. Het schroefdeksel van de hulpstart contactdoos, de hendels, handgrepen, blokkeringspallen en de bediening van het pompbedienpaneel etc. moeten gemakkelijk met brandweerhandschoenen bedienbaar zijn. Handgrepen, hendels, blokkeringspallen etc. moeten in een contrasterende kleur zijn uitgevoerd voor een duidelijke herkenning. </t>
  </si>
  <si>
    <t>FE.08</t>
  </si>
  <si>
    <t>FE.09</t>
  </si>
  <si>
    <t>CV.01</t>
  </si>
  <si>
    <t>CV.02</t>
  </si>
  <si>
    <t>Het complete voertuig is maximaal 8.000 mm lang.</t>
  </si>
  <si>
    <t>CV.03</t>
  </si>
  <si>
    <t>De breedte over de achter spatschermen bedraagt maximaal 2.550 mm (spiegels, handgrepen, breedte lampjes, knipperlichten en regenlijsten niet inbegrepen) (tolerantie van +3% toegestaan).</t>
  </si>
  <si>
    <t>CV.04</t>
  </si>
  <si>
    <t>Het voertuig heeft in onbeladen toestand een maximale hoogte van 3.450 mm.</t>
  </si>
  <si>
    <t>CV.05</t>
  </si>
  <si>
    <t>Het chassis heeft een draaicirkel van maximaal 16 meter en is zodanig geconstrueerd dat er een goede balans is in asbelastingen, draaicirkel en achteroverbouw in opgebouwde vorm. Berekeningen en tekeningen hieromtrent maken deel uit van de aanbieding.</t>
  </si>
  <si>
    <t>CV.06</t>
  </si>
  <si>
    <t>CV.07</t>
  </si>
  <si>
    <t>Het GVW bedraagt minimaal 7.500 kg en maximaal 12.500 kg.</t>
  </si>
  <si>
    <t>CV.08</t>
  </si>
  <si>
    <t>CV.09</t>
  </si>
  <si>
    <t>Het is niet toegestaan een contragewicht toe te passen voor een evenwichtige of betere aslast verdeling.</t>
  </si>
  <si>
    <t>CV.10</t>
  </si>
  <si>
    <t>Het verschil tussen de wielbelasting van links en rechts per as mag niet meer bedragen dan 4% van de maximaal optredende wielbelasting per as.</t>
  </si>
  <si>
    <t>CV.11</t>
  </si>
  <si>
    <r>
      <t xml:space="preserve">Het chassis is op beide assen afgeveerd met paraboolveren en voorzien van torsie­stabilisatoren. Het is zonder concessie te doen aan overige eisen, toegestaan om op de achteras een 'klassiek' veerpakket zonder schokbrekers te leveren. Voorwaarde is wel dat de Inschrijver aantoonbaar kan maken dat het voertuig beschikt over het gewenste comfort en rijgedrag.
</t>
    </r>
    <r>
      <rPr>
        <b/>
        <sz val="11"/>
        <rFont val="Calibri"/>
        <family val="2"/>
      </rPr>
      <t>Of en bij voorkeur;</t>
    </r>
    <r>
      <rPr>
        <sz val="11"/>
        <rFont val="Calibri"/>
        <family val="2"/>
      </rPr>
      <t xml:space="preserve">
De trekas is voorzien van luchtveren en een parabool geveerde stuuras. Het voertuig is middels een eenvoudige handeling automatisch te laten zakken en terug te brengen in de rijstand. </t>
    </r>
  </si>
  <si>
    <t>CV.12</t>
  </si>
  <si>
    <t xml:space="preserve">Het voertuig is voorzien van 6 wielen met een gelijke bandenmaat, type M&amp;S, geschikt voor regionaal gebruik waarbij het profiel op de stuur- en trek-as is afgestemd op het gebruik. Het type band en de bandenmaat is in overeenstemming met de technische en functionele voertuigeis. Er worden uitsluitend banden gemonteerd met een courante maatvoering. </t>
  </si>
  <si>
    <t>CV.13</t>
  </si>
  <si>
    <t>Bij acceptatie van het voertuig mogen de banden niet ouder zijn dan 1,5 jaar. Reservewielen worden niet meegeleverd.</t>
  </si>
  <si>
    <t>CV.14</t>
  </si>
  <si>
    <t>CV.15</t>
  </si>
  <si>
    <t>CV.16</t>
  </si>
  <si>
    <t>De op- en afrijdhoek zijn minimaal conform de EN 1846 M-1, doch zo groot mogelijk.</t>
  </si>
  <si>
    <t>CV.17</t>
  </si>
  <si>
    <t xml:space="preserve">De onderzijde van alle opstapkleppen inclusief de laagste toegangstrede naar de cabine hebben in de rij stand dezelfde hoogte. </t>
  </si>
  <si>
    <t>CV.18</t>
  </si>
  <si>
    <t>CV.19</t>
  </si>
  <si>
    <t>CV.20</t>
  </si>
  <si>
    <t>CV.21</t>
  </si>
  <si>
    <t>Met betrekking tot het conserveren van het voertuig en de materialen geldt dat:
1. Het voertuig moet tegen corrosie beschermd worden door het conserveren van holle carrosserie- cq. buisdelen van de cabine, de onderzijde van de cabine en de binnenzijde portieren.
2. De opbouw moet tegen corrosie beschermd worden door het conserveren van alle staaldelen van de opbouw, buitenzijden in kleur afgelakt, panelen van de carrosserie poedercoat conform de standaard af fabriek methode.
3. De onderzijde van het voertuig moet worden behandeld met een sterke, elastische en slijtvaste coating (tectyl of gelijkwaardig).
4. De totale behandeling moet zodanig zijn uitgevoerd dat met maximaal één nabehandeling na een gebruiksperiode van ca. 5 jaar een bescherming van minimaal 7 jaar wordt gegarandeerd.
5. De periodiek uit te voeren nabehandelingen moeten opgegeven worden voor een bescherming gedurende een gebruiksperiode van minimaal 15 jaar.
6. De anti-corrosiebehandeling moet voor de aflevering van het voertuig worden uitgevoerd. Na de behandeling wordt er niet meer aan het voertuig gewerkt.
Uitsluitend voor de afwerking van de opbouw is het plakken van een hoogwaardige folie ook toegestaan.</t>
  </si>
  <si>
    <t>Aandrijfmotor</t>
  </si>
  <si>
    <t>FE.10</t>
  </si>
  <si>
    <t>FE.11</t>
  </si>
  <si>
    <t>FE.12</t>
  </si>
  <si>
    <t>Het motorkoppel van het voertuig is afgestemd op het GVW van het voertuig.</t>
  </si>
  <si>
    <t>FE.13</t>
  </si>
  <si>
    <t>De motor heeft een zo groot mogelijk koppel bij een zo laag mogelijk toerental. Aan te tonen d.m.v. de koppelkromme. Af te geven door de fabrikant van de motor.</t>
  </si>
  <si>
    <t>FE.14</t>
  </si>
  <si>
    <t>Het contactslot heeft de functie van hoofdschakelaar van het complete voertuig, met uitzondering van de te laden apparatuur.</t>
  </si>
  <si>
    <t>AM.01</t>
  </si>
  <si>
    <t>Het motorvermogen is onder alle bedrijfsomstandigheden ruimschoots voldoende om alle functies uit te kunnen voeren en de nevenwerktuigen, overeenkomstig de daaraan gestelde eisen, van energie te voorzien.</t>
  </si>
  <si>
    <t>AM.02</t>
  </si>
  <si>
    <t>Het (inkomen van) regenereren mag op geen enkele wijze invloed hebben, of automatisch uitsluiten van, op- en van de handrem zetten, versnellingsbak in- of uitschakelen, PTO in- of uitschakelen. Een optische sinalering van regeneratieproces is zichtbaar op het dashboard.</t>
  </si>
  <si>
    <t>AM.03</t>
  </si>
  <si>
    <t>AM.04</t>
  </si>
  <si>
    <t>Het uitlaatgas-nabehandelingssysteem is dusdanig uitgevoerd dat warmte ontwikkeling geen nadelige invloed en hinderlijke gevolgen heeft voor het optimaal functioneren, de inzetbaarheid en de prestaties van het voertuig.
De werking van het uitlaatgas-nabehandelingssysteem mag geen nadelige invloed hebben op de operationele inzetbaarheid van het voertuig, zowel bij het rijden met O&amp;G ingeschakeld en/of bij het gebruik van de PTO. (Toelichting: b.v. beperking van het motorvermogen bij werking van het uitlaatgas-nabehandelingssysteem). 
Indien het uitlaatgas-nabehandelingssysteem in storing gaat mag dit geen motorkoppel beperkende invloed op de motor hebben. (Toelichting: vrijstelling noodloop zonder ad blue).
De regeneratie van het fijnstoffilter in het (Euro6) uitlaatsysteem moet op afroep van de gebruiker kunnen worden ingeschakeld.</t>
  </si>
  <si>
    <t>AM.05</t>
  </si>
  <si>
    <t>De luchtfilterinlaat is hoog geplaatst, minimaal boven waaddiepte en bij voorkeur boven bovenzijde motor.</t>
  </si>
  <si>
    <t>AM.06</t>
  </si>
  <si>
    <t>AM.07</t>
  </si>
  <si>
    <t>Het motorvermogen is onder alle bedrijfsomstandigheden ruimschoots voldoende om alle functies uit te kunnen voeren.</t>
  </si>
  <si>
    <t>AM.08</t>
  </si>
  <si>
    <t>Een eventueel ingekomen regeneratieproces mag het functioneren niet belemmeren. Indien nodig volgt er een duidelijke optische signalering die zichtbaar blijft op het dashboard/schakelaar.</t>
  </si>
  <si>
    <t>AM.09</t>
  </si>
  <si>
    <t>Bij te weinig additieven (zoals AdBlue) blijft de motor het volle vermogen leveren.</t>
  </si>
  <si>
    <t>Transmissie, aandrijving en krachtafnemer (PTO)</t>
  </si>
  <si>
    <t>FE.15</t>
  </si>
  <si>
    <t xml:space="preserve"> </t>
  </si>
  <si>
    <t>TA.01</t>
  </si>
  <si>
    <t>TA.02</t>
  </si>
  <si>
    <t>Het moet mogelijk zijn om d.m.v. een selectiehandel of drukknopconsole de versnellingsbak handmatig te schakelen zonder dat een koppeling bediend moet worden en waarbij manuele schakelingen zodanig beveiligd zijn, dat het inschakelen van te hoge of te lage versnelling uitgesloten is.</t>
  </si>
  <si>
    <t>TA.03</t>
  </si>
  <si>
    <t>TA.04</t>
  </si>
  <si>
    <t xml:space="preserve">Het inschakelen van de PTO is alleen mogelijk met ingeschakelde handrem en transmissie in stand neutraal. </t>
  </si>
  <si>
    <t>TA.05</t>
  </si>
  <si>
    <t>De aandrijflijn heeft een inschakelbare mechanische sperdifferentieel in de achteras.</t>
  </si>
  <si>
    <t>TA.06</t>
  </si>
  <si>
    <t xml:space="preserve">Als aanvulling op de reminstallatie is een vertragingsmechanisme ingebouwd die het, tot het wettelijk toelaatbare GVW beladen, voertuig vertraagt met minimaal 0,6 meter/sec2. (Toelichting: combinatie retarder en motorrem is toegestaan). Het vertragingsmechanisme treedt in werking zodra het rempedaal wordt bediend (eerste vrije slag van het rempedaal) c.q. wanneer het gaspedaal wordt losgelaten. De werking van het vertragingsmechanisme is door de chauffeur in- en uit schakelbaar en zo mogelijk regelbaar. </t>
  </si>
  <si>
    <t>Brandstofvoorraad</t>
  </si>
  <si>
    <t>FE.16</t>
  </si>
  <si>
    <t>De vulopeningen van de brandstoftank en eventueel aanwezige additieventank zijn door middel van maximaal 2 handelingen te openen, en zijn staande op het maaiveld, te bereiken. De tanks worden voorzien van een duidelijke aanduiding met brandstofsoort en maximale inhoud.</t>
  </si>
  <si>
    <t>FE.17</t>
  </si>
  <si>
    <t xml:space="preserve">De grootte van de brandstoftank en additieventank is ruimschoots voldoende om onder alle omstandigheden de gespecificeerde pompprestaties en alle andere bedrijfsomstandigheden gedurende minimaal 4 uur uit te voeren. Actieradius over de verharde weg bedraagt minimaal 300 km. </t>
  </si>
  <si>
    <t>BV.01</t>
  </si>
  <si>
    <t>Brandstof: diesel
Bij aflevering zijn de brandstoftank en additieventank volledig gevuld.</t>
  </si>
  <si>
    <t>BV.02</t>
  </si>
  <si>
    <t>De tankvulleiding kan een hoeveelheid van 60 l/min verwerken.</t>
  </si>
  <si>
    <t>BV.03</t>
  </si>
  <si>
    <t>De brandstoftank dient ook middels een jerrycan afgevuld te kunnen worden. De vuldop is voorzien van een voorziening tegen zoekraken.</t>
  </si>
  <si>
    <t>Voertuigaccu's &amp; Acculader</t>
  </si>
  <si>
    <t>FE.18</t>
  </si>
  <si>
    <t>De accu's dienen zonder gebruik te maken van gereedschap en zonder ingeschakelde voertuigverlichting en cabine te kantelen te kunnen worden gecontroleerd. Daarnaast dienen deze zonder gebruikmaking van speciaal gereedschap of de cabine te kantelen te kunnen worden vervangen.</t>
  </si>
  <si>
    <t>FE.19</t>
  </si>
  <si>
    <t>De capaciteit van de acculader is in overeenstemming met de benodigde capaciteit aan stroomverbruik tijdens het laden.</t>
  </si>
  <si>
    <t>VA.01</t>
  </si>
  <si>
    <t>Er wordt een noodstartvoorziening aangebracht bestaande uit een NATO starthulpaansluiting en deze is in de directe omgeving van de accu geplaatst. De starthulpkabel maakt geen deel uit van de levering.</t>
  </si>
  <si>
    <t>VA.02</t>
  </si>
  <si>
    <t>VA.03</t>
  </si>
  <si>
    <t>VA.04</t>
  </si>
  <si>
    <t>Remsysteem</t>
  </si>
  <si>
    <t>RS.01</t>
  </si>
  <si>
    <t>Het voertuig is voorzien een automatisch uitwerpsysteem van de externe luchtaansluiting en wordt losgekoppeld bij het starten.</t>
  </si>
  <si>
    <t>RS.02</t>
  </si>
  <si>
    <t>Het aangekoppelde externe drukluchtnet voedt de voorraadtanks van het voertuigeigen remsysteem en houdt de druk ervan op bedrijfsremdruk.</t>
  </si>
  <si>
    <t>RS.03</t>
  </si>
  <si>
    <t>De aansluiting op een extern drukluchtnet is in combinatie met de 230V wisselspanning walaansluiting, eis El.13. aangebracht. Aanbestedende Dienst maakt gebruik van de contactdoos van Rettbox / Airbox. Zie eis El.10</t>
  </si>
  <si>
    <t>RS.04</t>
  </si>
  <si>
    <t>Het luchtremsysteem is zodanig uitgevoerd dat, zonder enige externe luchttoevoer en met lege remluchtketels, binnen 90 seconden na het starten van de rijmotor het voertuig daadwerkelijk in staat is veilig aan het verkeer deel te nemen.</t>
  </si>
  <si>
    <t>Voertuigcabine</t>
  </si>
  <si>
    <t>Informatie vooraf:</t>
  </si>
  <si>
    <t>Voertuigcabine : de cabine zoals deze op het chassis geleverd wordt</t>
  </si>
  <si>
    <t>FE.20</t>
  </si>
  <si>
    <t>De cabine dient geschikt te zijn om met volledige bemanning met natte (uitruk)kleding te vervoeren zonder dat daarbij zichtbelemmering voor de chauffeur optreedt.</t>
  </si>
  <si>
    <t>FE.21</t>
  </si>
  <si>
    <t>FE.22</t>
  </si>
  <si>
    <t>FE.23</t>
  </si>
  <si>
    <t>FE.24</t>
  </si>
  <si>
    <t>FE.25</t>
  </si>
  <si>
    <t>In de bestuurders- en manschappencabine moet een gelijkmatige warmteverdeling worden gegarandeerd.</t>
  </si>
  <si>
    <t>FE.26</t>
  </si>
  <si>
    <t>VC.01</t>
  </si>
  <si>
    <t>VC.02</t>
  </si>
  <si>
    <t>VC.03</t>
  </si>
  <si>
    <r>
      <t xml:space="preserve">De kantelinstallatie is voorzien van een handpomp in combinatie met een externe aansluiting voor een elektrische pomp (OT.10)
</t>
    </r>
    <r>
      <rPr>
        <b/>
        <sz val="11"/>
        <rFont val="Calibri"/>
        <family val="2"/>
      </rPr>
      <t>Of</t>
    </r>
    <r>
      <rPr>
        <sz val="11"/>
        <rFont val="Calibri"/>
        <family val="2"/>
      </rPr>
      <t xml:space="preserve">
De kantelinstallatie is standaard voorzien van een elektrisch-hydraulische bedienbaar kantelsysteem. </t>
    </r>
  </si>
  <si>
    <t>VC.04</t>
  </si>
  <si>
    <t>Stoelopstelling 2 + 2 of  2 + 3 of 2 + 4.</t>
  </si>
  <si>
    <t>VC.05</t>
  </si>
  <si>
    <t xml:space="preserve">Eerste rij twee stoelen (chauffeur en bijrijder). </t>
  </si>
  <si>
    <t>VC.06</t>
  </si>
  <si>
    <t>Het voertuig is aan de voorzijde boven de voorruit voorzien van stevige acrylaat zonneklep met smoke kleur.</t>
  </si>
  <si>
    <t>VC.07</t>
  </si>
  <si>
    <t xml:space="preserve">In de cabine zijn bij de voorruit tenminste 2 doeltreffende zonnekleppen gemonteerd. </t>
  </si>
  <si>
    <t>VC.08</t>
  </si>
  <si>
    <t>Het voertuig is tenminste voorzien van een verstelbaar stuur.</t>
  </si>
  <si>
    <t>VC.09</t>
  </si>
  <si>
    <t>Het voertuig is voorzien van een airco.</t>
  </si>
  <si>
    <t>VC.10</t>
  </si>
  <si>
    <t>In het dashboard of dakconsole is een af fabriek DAB+ radio gemonteerd met 2 extra speakers in de manschappencabine.</t>
  </si>
  <si>
    <t>VC.11</t>
  </si>
  <si>
    <t>In de directe nabijheid van de bestuurder is een bedienpaneel gemonteerd voor het bedienen van optische en geluidsignalen, verlichting etc. en controle van openstaande opstapkleppen/rolluiken cq. niet in transportstand en geblokkeerd, controle met een optisch en akoestisch uitschakelbaar signaal en PTO in- of uitgeschakeld. Het bedienpaneel is niet zicht belemmerend.</t>
  </si>
  <si>
    <t>VC.12</t>
  </si>
  <si>
    <t>VC.13</t>
  </si>
  <si>
    <t>- ingeschakeld zijn van blauwe signaalverlichting;</t>
  </si>
  <si>
    <t>- ingeschakeld zijn van gele signaalverlichting;</t>
  </si>
  <si>
    <t>- ingeschakeld zijn van knipperende koplampen;</t>
  </si>
  <si>
    <t>- ingeschakeld zijn van blauwe frontflitsers;</t>
  </si>
  <si>
    <t>- niet deugdelijk afgesloten inventariskasten en uitgeschoven treeplanken;</t>
  </si>
  <si>
    <t>- ingeschakeld zijn van de werk-, kast-, grondverlichting, etc.</t>
  </si>
  <si>
    <t>VC.14</t>
  </si>
  <si>
    <t>Naast de controlelichten klinkt er een akoestisch signaal bij het lossen van de handrem en geopende kasten, kleppen, luiken, etc. Het signaal is te resetten.</t>
  </si>
  <si>
    <t>VC.15</t>
  </si>
  <si>
    <r>
      <rPr>
        <sz val="11"/>
        <rFont val="Calibri"/>
        <family val="2"/>
      </rPr>
      <t>Achter de voorruit, aan de linkerzijde, is een onuitwisbaar vast gemonteerd plaatje aangebracht met daarop vermeld het chassisnummer. De cijfers en letters zijn minimaal 0,7 cm hoog.</t>
    </r>
    <r>
      <rPr>
        <sz val="11"/>
        <color rgb="FFFF0000"/>
        <rFont val="Calibri"/>
        <family val="2"/>
      </rPr>
      <t xml:space="preserve"> </t>
    </r>
  </si>
  <si>
    <t>VC.16</t>
  </si>
  <si>
    <t>Afwijkend t.o.v. het gestelde in de NEN-EN 1846 gelden de volgende maatvoeringen:
- De hoogte in de manschappencabine gemeten van de vloer tot aan het dak is minimaal 1.600 mm; norm zegt 1.500 mm
- Op schouderhoogte is de minimale inwendige breedte in de manschappencabine 1.900 mm; norm zegt 1.400 mm
- De afstand tussen voorzijde rugleuning en voorzijde zitting is minimaal 450 mm; norm zegt 450 ±50 mm
- De hoogte tussen zitvlak en dak is bij alle zitplaatsen in de manschappencabine gelijk.</t>
  </si>
  <si>
    <t>VC.17</t>
  </si>
  <si>
    <t>De ruimte tussen de bestuurder en de bijrijder wordt ingericht met een functioneel doel. Te denken valt aan de centrale zekeringskast, een lade voor opbergen van kaartmateriaal of andere functionele toepassingen. Inschrijver licht middels een tekening toe hoe hij de inrichting voorstelt.</t>
  </si>
  <si>
    <t>VC.18</t>
  </si>
  <si>
    <t>VC.19</t>
  </si>
  <si>
    <t>In de bestuurders en manschappencabine is een opbergmogelijkheid voor persoonlijke bril en telefoon.</t>
  </si>
  <si>
    <t>VC.20</t>
  </si>
  <si>
    <t>VC.21</t>
  </si>
  <si>
    <t>VC.22</t>
  </si>
  <si>
    <t>Spiegels en ramen</t>
  </si>
  <si>
    <t>FE.27</t>
  </si>
  <si>
    <t xml:space="preserve">Het voertuig is voorzien van minimaal pakket 1 van het General Safety Regulation </t>
  </si>
  <si>
    <t>SR.01</t>
  </si>
  <si>
    <t>SR.02</t>
  </si>
  <si>
    <t>Alle ramen zijn elektrisch bedienbaar, het bijrijderraam is ook vanaf de chauffeursstoel te bedienen.</t>
  </si>
  <si>
    <t>SR.03</t>
  </si>
  <si>
    <t>De zijramen in de bestuurderscabine zijn uitgevoerd als getint en maximaal zonwerend. Het is toegestaan een combinatie te maken met eis MC.08. De lichtdoorlaat voldoet aan de geldende wetgeving. Een verklaring van het percentage lichtdoorlaatbaarheid en voldoen aan wetgeving wordt meegeleverd.</t>
  </si>
  <si>
    <t>SR.04</t>
  </si>
  <si>
    <t>De voorruit is voorzien van elektrische voorruitverwarming.</t>
  </si>
  <si>
    <t>Manschapcabine</t>
  </si>
  <si>
    <t>Manschappencabine: het aangebouwde deel ter vervoer van manschappen e.d.</t>
  </si>
  <si>
    <t>FE.28</t>
  </si>
  <si>
    <t>De inwendige hoogte van de manschappencabine moet zodanig zijn dat het personeel, voorzien van hun complete brandweeruitrusting (helm, brandweerpak en laarzen), ongehinderd kan gaan zitten en in- en uit kan stappen.</t>
  </si>
  <si>
    <t>MC.01</t>
  </si>
  <si>
    <t>MC.02</t>
  </si>
  <si>
    <t>De vering van de manschappencabine is afgestemd op het maximale cabinegewicht inclusief bepakking en bemanning.</t>
  </si>
  <si>
    <t>MC.03</t>
  </si>
  <si>
    <t>MC.04</t>
  </si>
  <si>
    <t>MC.05</t>
  </si>
  <si>
    <t>De deuren van de manschappencabine dienen te worden voorzien van (geïntegreerde) deurvangers.</t>
  </si>
  <si>
    <t>MC.06</t>
  </si>
  <si>
    <t>De deuren in de manschappencabine zijn aan de binnenzijde van schopstroken voorzien.</t>
  </si>
  <si>
    <t>MC.07</t>
  </si>
  <si>
    <t>MC.08</t>
  </si>
  <si>
    <t>Alle zijramen zijn uitgevoerd als gelaagd veiligheidsglas of voorzien van een folie tegen versplinteren. De folie voldoet minimaal aan de NEN-EN12600:2003. Een verklaring wordt bij aflevering meegeleverd.</t>
  </si>
  <si>
    <t>MC.09</t>
  </si>
  <si>
    <t>MC.10</t>
  </si>
  <si>
    <t>MC.11</t>
  </si>
  <si>
    <t>MC.12</t>
  </si>
  <si>
    <t>Boven de achterbank/stoelen worden, eventueel verdiept in de tussenwand, portofoons, handlampen, meetapparatuur, pleisterautomaat, boeken, etc. ingebouwd. Het is ook toegestaan om deze materialen in de manschappenruimte tegen een half hoog te plaatsen tussenschot tussen bestuurderscompartiment en manschappenruimte te plaatsen. De vrije ruimte tussen voorzijde zitting van de achterbank/stoel en ingebouwde materialen dient te voldoen aan de EN1846. De leverancier doet een voorstel.</t>
  </si>
  <si>
    <t>MC.13</t>
  </si>
  <si>
    <t>MC.14</t>
  </si>
  <si>
    <t>Opbouw</t>
  </si>
  <si>
    <t>FE.29</t>
  </si>
  <si>
    <t xml:space="preserve">Het voertuig wordt voorzien van een functionele opbouw. Toegangen tot de opbouw wordt uitgevoerd met rolluiken. </t>
  </si>
  <si>
    <t>FE.30</t>
  </si>
  <si>
    <t>FE.31</t>
  </si>
  <si>
    <t>Het openen van inbouwvoorzieningen t.b.v. bepakking belemmert de lichtopbrengst van de kastverlichting zoals genoemd in eis VL.09 niet.</t>
  </si>
  <si>
    <t>FE.32</t>
  </si>
  <si>
    <t>Het uitnemen van Euronorm kratten wordt niet belemmert/bemoeilijkt.</t>
  </si>
  <si>
    <t>FE.33</t>
  </si>
  <si>
    <t>Schappen en kasten zijn goed te reinigen.</t>
  </si>
  <si>
    <t>FE.34</t>
  </si>
  <si>
    <t>De kasten zijn zoveel mogelijk open, waarbij het aanwezige volume optimaal wordt benut.</t>
  </si>
  <si>
    <t>FE.35</t>
  </si>
  <si>
    <t>De ruimte tussen de manschappencabine en achteropbouw dient gelijkmatig te worden uitgevoerd. De tussenruimtes aan de onderzijde en aan de bovenzijde dienen (nagenoeg) gelijk van maatvoering te zijn.</t>
  </si>
  <si>
    <t>FE.36</t>
  </si>
  <si>
    <t>Het peilglas, de vulopening en de filter van (indien aanwezig) de hydraulische installatie en olietank dienen vanaf de buitenzijde voertuig, via een kunststof of aluminium luik, bereikbaar te zijn. Het is toegestaan het oliepeil digitaal af te lezen.</t>
  </si>
  <si>
    <t>FE.37</t>
  </si>
  <si>
    <t>De opbouw beschikt over voldoende (geforceerde) ventilatie zodat vochtig opgeborgen materialen (zoals slangen) kunnen drogen.</t>
  </si>
  <si>
    <t>OP.01</t>
  </si>
  <si>
    <t>Tussen de gebruikte materialen mag geen elektrolytische werking optreden, de materialen zijn galvanisch gescheiden ter voorkoming van spanningscorrosie.
Materiaalgebruik
In verband met de inzet en de gewenste levensduur van minimaal 15 jaar moet rekening gehouden worden met een zeer goede corrosie bestendigheid door het juiste materiaalgebruik, bevestigingsmiddelen, lakbehandeling en anti-corrosiebehandeling. Bij de keuze van het materiaalgebruik moet rekening gehouden worden met de volgende punten: 
- Gebruik maken van corrosievrij materiaal voor het water leidingsysteem, kastinrichting, gebruiks, - en bedieningscomponenten etc.
- Pomp en watervoerende armaturen moeten bestand zijn tegen de toegepaste blusstoffen, brak en zoet water.
- Zoveel mogelijk gebruik maken van corrosiebestendige materialen en bevestigingsmiddelen van roestvaststaal (RVS) en corrosie bestendig aluminium.
- Indien toegepast, volbad verzinken van stalen delen of het stalen hulpframe (min. 80-100 mµ) c.f. NEN-EN-ISO 1461:2009 NL. Nabewerken (het doorbreken van de zinklaag) van verzinkte materialen is niet toegestaan. 
- Gebruik maken van isolatietape bij contact tussen aluminium/RVS - en metalen delen.</t>
  </si>
  <si>
    <t>OP.02</t>
  </si>
  <si>
    <t>Er is GEEN klimladder aanwezig om het dak te betreden.</t>
  </si>
  <si>
    <t>OP.03</t>
  </si>
  <si>
    <t>Op de opbouw wordt 15 jaar garantie gegeven tegen corrosievorming, fabrikage- en constructiefouten, en dragende delen.</t>
  </si>
  <si>
    <t>OP.04</t>
  </si>
  <si>
    <t>De opbouw (koffer) is bij voorkeur overwegend uit aluminium gefabriceerd, kunststof is tevens toegestaan, en is middels lijm en of boutverbindingen gemonteerd. Uitzonderingen op het toe te passen aluminium zijn uitsluitend van toepassing op montage- en/of koppelstukken en hulpframe. Het toepassen van zeil is niet toegestaan.</t>
  </si>
  <si>
    <t>OP.05</t>
  </si>
  <si>
    <t>OP.06</t>
  </si>
  <si>
    <t xml:space="preserve">De gehele opbouw dient variabel indeelbaar te worden uitgevoerd zodat ook op een later moment de Aanbestedende Dienst de indeling nog kan wijzigen. De Inschrijver wordt geacht de in het PvE aangemerkte delen, welke onderdeel uitmaken van de levering en ook als zodanig zijn aangegeven, mee te leveren. </t>
  </si>
  <si>
    <t>OP.07</t>
  </si>
  <si>
    <t>Indien nodig zijn aan de onderzijde van de kasten aan de linker- en rechterzijde opstapkleppen, minimale belasting mogelijk van 250 kg per opstapklep, in de kleur RAL 3000 aangebracht. De opstapkleppen lopen in lijn en op gelijke hoogte van voor naar achter door. Indien boven de achterwielen ook kasten worden aangebracht, is er daarbij tevens ter hoogte van het achterwiel een opstapklep aangebracht welke weg geklapt kan worden in de wielkast. Het is niet mogelijk dat tijdens het rijden de opstapkleppen onbedoeld open gaan. De opstapkleppen steken in geopende toestand minimaal uit maar bieden wel voldoende ruimte om, zonder uit balans te raken of zonder te moeten vasthouden, materialen te pakken uit de opbouw. 
Inrichting van de materialen in de opbouw is zo gedaan dat zonder gebruikmaking van de opstapkleppen de voornaamste middelen gepakt kunnen worden bij geopende rolluiken. De bovenste kratten in de krattenstelling moeten bij volledig geopende rolluiken gemakkelijk met één handeling in- en uitgenomen kunnen worden. Boven elkaar geplaatste kunststofkratten kunnen afzonderlijk van elkaar worden uitgenomen, in theorie dient deze handeling voor alle kratten tegelijkertijd te kunnen geschieden.</t>
  </si>
  <si>
    <t>OP.08</t>
  </si>
  <si>
    <t>Het is toegestaan dat de opbouw en eventuele kleppen achter de achteras aan de achterzijde indien nodig schuin oplopen ten gunste van de afrijhoek zoals omschreven in de NEN-EN 1846</t>
  </si>
  <si>
    <t>OP.09</t>
  </si>
  <si>
    <t>De bodem en schappen van de materieelkasten en de pompruimte moeten voorzien zijn van een naadloos aangebrachte dorpel en moeten voorzover technisch mogelijk, afwaterend (als het voertuig in beladen toestand waterpas staat) zijn uitgevoerd. Lekwater van de bodem en schappen mag niet in de kastruimte weglopen maar moet naar buiten worden afgevoerd.</t>
  </si>
  <si>
    <t>OP.10</t>
  </si>
  <si>
    <t>OP.11</t>
  </si>
  <si>
    <t>Rolluiken.
- Alle kastruimtes moeten over de volle breedte kunnen worden geopend en gesloten d.m.v. rolluiken.
- De rolluiken zijn voorzien van een handgreep (zogenaamde ‘bar-grip’) over nagenoeg de hele breedte van het rolluik met een automatische borging.
- Alle rolluiken zijn voorzien van een gelijkwaardig slot, handmatig met 1 sleutel te vergrendelen.
- De rolluiken moeten in ieder gewenste stand open kunnen blijven staan.
- De rolluiken sluiten met een kunststof of rubber aanslag over de volle kastbreedte de kasten af.
- De rolluiken moeten de kastruimte rondom spatwaterdicht afsluiten. 
- Met behulp van een trekkoord (in opvallende kleur) aan de binnenzijde moeten de luiken gemakkelijk (door een medewerker staande op de grond) gesloten kunnen worden.
- De rolluiken vergrendelen in gesloten stand, indien aanwezig, tevens de opstapkleppen.
- De rolluiken zijn uitgevoerd in RAL 7016 antraciet. Kleur is middels poedercoating aangebracht.</t>
  </si>
  <si>
    <t>OP.12</t>
  </si>
  <si>
    <t>OP.13</t>
  </si>
  <si>
    <t xml:space="preserve">Inschrijver maakt een voorstel voor plaatsing van de bepakking. Plaats van de bepakking is mede afhankelijk van beschikbaar volume en gewichtsbalans, zowel voor- achter als links- rechts en met in achtneming van gestelde eisen. Er is bij oplevering nog 1 krat (60x40x30 met gladde onderzijde en deksel) nog leeg voor toekomstig te bepakken materialen.  Bevestiging en plaatsing van de bepakking met beugels, houders, draairamen, uitschuifsledes, kunststof kratten met gladde onderzijde en deksel, etc. behoren tot de levering.  Bij alle bewegingen van het rijdend voertuig en bij een vertraging van 10g blijft alle bepakking op zijn plaats. De definitieve inbouw geschiedt na goedkeuring van de Aanbestedende Dienst. </t>
  </si>
  <si>
    <t>OP.14</t>
  </si>
  <si>
    <t>Bij het voertuig moet boordgereedschap meegeleverd worden dat degelijk en rammelvrij opgeborgen kan worden in de opbouw van het voertuig in een af te sluiten krat met deksel. Een stuklijst van alle losse aanwezige delen moet meegeleverd worden. Het boordgereedschap bestaat minimaal uit:
- Afstandbediening met sleutel en 3 reservesleutels voor de cabine.
- Reservesleutels rolluiksloten.
- Voertuiggereedschap incl. gevarendriehoek (Toelichting: krik/wielmoersleutel etc. niet benodigd).
- Pompstok voor cabine kantelen (indien toegepast).
- Gereedschap voor het wisselen van lampen.
- Set reservelampen voor de voertuigverlichting.
- Set zekeringen voor de elektrische componenten van de opbouw.</t>
  </si>
  <si>
    <t>OP.15</t>
  </si>
  <si>
    <t>OP.16</t>
  </si>
  <si>
    <t>De vloer dient als een kuipvorm met opstaande kanten van ca. 50mm in de laadruimte te worden aangebracht.</t>
  </si>
  <si>
    <t>OP.17</t>
  </si>
  <si>
    <t>De vloer is voorzien van een antislip laag.</t>
  </si>
  <si>
    <t>OP.18</t>
  </si>
  <si>
    <t xml:space="preserve">Alle holle metalen delen, tot ca. 1,5 meter boven het maaiveld, worden nadat het complete voertuig uit de productie is gekomen voorzien van een wax of Dinitrol nabehandeling. Delen die achteraf niet meer bereikbaar zijn worden tijdens de productie behandeld.  </t>
  </si>
  <si>
    <t>Pomp</t>
  </si>
  <si>
    <t>FE.38</t>
  </si>
  <si>
    <t>FE.39</t>
  </si>
  <si>
    <t>PO.01</t>
  </si>
  <si>
    <t xml:space="preserve">De waterpomp is voorzien van een verbrandingsmotor om de waterpomp te laten functioneren. Het vermogen is afgestemd op de geëiste capaciteit. </t>
  </si>
  <si>
    <t>PO.02</t>
  </si>
  <si>
    <t>PO.03</t>
  </si>
  <si>
    <r>
      <t xml:space="preserve">De brandstoftank is dermate groot </t>
    </r>
    <r>
      <rPr>
        <sz val="11"/>
        <rFont val="Calibri"/>
        <family val="2"/>
      </rPr>
      <t xml:space="preserve">dat er minimaal 4 uur op vol vermogen </t>
    </r>
    <r>
      <rPr>
        <sz val="11"/>
        <color theme="1"/>
        <rFont val="Calibri"/>
        <family val="2"/>
      </rPr>
      <t>gewerkt kan worden zonder dat de brandstoftank bijgevuld moet worden. Zonder de verbrandingsmotor uit te schakelen kan de brandstoftank middels jerrycans worden gevuld.</t>
    </r>
  </si>
  <si>
    <t>PO.04</t>
  </si>
  <si>
    <t xml:space="preserve">De automatische ontluchtingsinrichting is ongevoelig voor vorst en vuil water en maakt onderdeel uit van de bluspomp. </t>
  </si>
  <si>
    <t>PO.05</t>
  </si>
  <si>
    <t>Het geluidssterkte dient maximaal 85 dB(A) / piekgeluidsdruk max. 112Pa te zijn, gemeten conform bijlage F van EN 1846-2.</t>
  </si>
  <si>
    <t>PO.06</t>
  </si>
  <si>
    <t>De pomp is voorzien van een automatische pompdrukregeling.</t>
  </si>
  <si>
    <t>PO.07</t>
  </si>
  <si>
    <t>Op het bedieningspaneel van de pomp is het toerental van de motor / pomp te regelen met een begrenzing van het maximaal voorgeschreven toerental.</t>
  </si>
  <si>
    <t>PO.08</t>
  </si>
  <si>
    <t>Op het bedieningspaneel van de pomp zijn de waarden welke noodzakelijk zijn om goed en veilig te functioneren duidelijk af te lezen. De af te lezen waarden zijn overeenkomstig de grenswaarden behorende bij de pomp.</t>
  </si>
  <si>
    <t>PO.09</t>
  </si>
  <si>
    <t>Het pompdashboard is uitgevoerd in IP65. Een verklaring of certificaat wordt meegeleverd bij aflevering van het voertuig.</t>
  </si>
  <si>
    <t>PO.10</t>
  </si>
  <si>
    <t>De bediening is niet middels een scrollmenu of touchscreen bediening toegestaan. PLC uitvoering is toegestaan. Alle functies zijn middels enkelvoudige schakelaars/druktoetsen in en of uit te schakelen (schakelaars hebben maar één functie). Alle schakelaars/toetsen zijn voorzien van nacht- en functieverlichting en een functiepictogram.</t>
  </si>
  <si>
    <t>PO.11</t>
  </si>
  <si>
    <t>Uitgebreide testcertificaten inzake pompprestaties maken deel uit van de offerte.</t>
  </si>
  <si>
    <t>PO.12</t>
  </si>
  <si>
    <t>De pomp is voorzien van Bourdonmanometers gevuld met glycerine. Als alternatief worden digitale meters met een grafische weergave gelijk aan analoge meters ook toegestaan.</t>
  </si>
  <si>
    <t>PO.13</t>
  </si>
  <si>
    <t>PO.14</t>
  </si>
  <si>
    <t>Indien de pomp is voorzien van smeernippels, is de pomp uitgevoerd met een automatisch smeersysteem of er kan worden volstaan met een jaarlijkse smering. De voorraad is voldoende om een jaarlijkse service interval van 1 jaar te kunnen overbruggen of voorzien van een voor-waarschuwingsysteem bij het bereiken van het minimum niveau.</t>
  </si>
  <si>
    <t>PO.15</t>
  </si>
  <si>
    <t xml:space="preserve">De pomp is voorzien van een rondom verlichting. </t>
  </si>
  <si>
    <t>PO.16</t>
  </si>
  <si>
    <t xml:space="preserve">De pomp is voorzien van oranje en rode kleur rondom verlichting welke gekoppeld zijn aan veiligheidssignalen zoals bijvoorbeeld warm lopen van de pomp of het leegraken van de brandstoftank. De pompbediener kan zo op afstand de status van de waterpomp monitoren. </t>
  </si>
  <si>
    <t>PO.17</t>
  </si>
  <si>
    <t>PO.18</t>
  </si>
  <si>
    <t>PO.19</t>
  </si>
  <si>
    <t>De LD persleidingen hebben een minimaal debiet van 2.000 l/min bij 10 bar.</t>
  </si>
  <si>
    <t>PO.20</t>
  </si>
  <si>
    <t>Alle vrije Storzkoppelingen zijn voorzien van een blinddeksel met beluchtings­mogelijkheid en een voorziening tegen zoekraken. De blinddeksels kunnen met een koppelingssleutel bediend worden.</t>
  </si>
  <si>
    <t>PO.21</t>
  </si>
  <si>
    <t>PO.22</t>
  </si>
  <si>
    <t>De uiteinden van de leidingen en de daarbij behorende afsluiters zijn in de volgende kleuren uitgevoerd:
- Zuiginlaat pomp RAL 6032 groen
- Lagedruk persleidingen RAL 5012 blauw</t>
  </si>
  <si>
    <t>Transportplateau</t>
  </si>
  <si>
    <t>FE.40</t>
  </si>
  <si>
    <t>TP.01</t>
  </si>
  <si>
    <t xml:space="preserve">Het onderstel is voorzien van een elektrische aandrijving om het onderstel te laten functioneren. Het vermogen is afgestemd op de noodzakelijke capaciteit. </t>
  </si>
  <si>
    <t>TP.02</t>
  </si>
  <si>
    <t xml:space="preserve">De accu is dermate groot dat er minimaal 1 uur op vol vermogen continu gereden kan worden. De accu van het plateau kan in het voertuig worden opgeladen. </t>
  </si>
  <si>
    <t>TP.03</t>
  </si>
  <si>
    <t>TP.04</t>
  </si>
  <si>
    <t>TP.05</t>
  </si>
  <si>
    <t>Het onderstel is voorzien van rubber tracks t.b.v. een lage bodemdruk. De tracks laten geen nadrukkelijke sporen in het terrein na of vegen op de harde ondergrond achter.</t>
  </si>
  <si>
    <t>TP.06</t>
  </si>
  <si>
    <t>Het onderstel is voorzien van in- en uitschakelbare verlichting en obstakelverlichting.</t>
  </si>
  <si>
    <t>TP.07</t>
  </si>
  <si>
    <t>Op het onderstel met de waterpomp zijn enkele gereedschappen aangebracht zodat deze direct bij de waterwinning voor het creëren van een veilige werkplek en ten behoeve van het opbouwen van de waterwinning voorhanden zijn. Denk hierbij aan verkeerskegels, koppelingsleutels, werklijnen, zuigbuizen etc.</t>
  </si>
  <si>
    <t>Slangenruimte</t>
  </si>
  <si>
    <t>FE.43</t>
  </si>
  <si>
    <t>In de opbouw is voldoende plaats voor 2x 600 meter 75 mm slangen (lengte per stuk is 20 mtr) inclusief koppelingen. De 1.200 meter slanglengte (60 x 20 meter) wordt door de Aanbestedende Dienst aangeleverd. De slangenruimte hoeft niet als één geheel gevormd te zijn (1 bak met scheidingswand voor 2x600 meter slang) maar mag ook links en rechts (1x600 mter) gescheiden zijn. Inschrijver werkt dit uit in de offerte.</t>
  </si>
  <si>
    <t>Onder het slangenpakket is een waterafvoersysteem aangebracht zodat lekwater niet in de kastruimte of de onderliggende brandweeruitrusting kan lekken. De binnenzijde van de slangenbak heeft een zo glad mogelijke afwerking. Lekwater mag niet in de kastruimte weglopen maar moet naar buiten worden afgevoerd.</t>
  </si>
  <si>
    <t>SR.05</t>
  </si>
  <si>
    <t>Een veilige werkplek voor de medewerkers tijdens het invouwen van de slangen is voorzien; het is niet mogelijk om uit het (rijdende) voertuig te vallen. Toegang tot deze werkplek is veilig middels ruime instap/traptreden.</t>
  </si>
  <si>
    <t>SR.06</t>
  </si>
  <si>
    <t xml:space="preserve">Er is een noodstop-voorziening aangebracht in de opbouw. Bij het indrukken van de noodstop klinkt een akoestisch signaal in de cabine en gaat er tevens een duidelijke waarschuwingslamp branden in de nabijheid van de chauffeur. </t>
  </si>
  <si>
    <t>SR.07</t>
  </si>
  <si>
    <t>De laadruimte beschikt over voldoende (geforceerde) ventilatie zodat vochtig opgeborgen materialen (zoals slangen) kunnen drogen.</t>
  </si>
  <si>
    <t>Elektrische installatie</t>
  </si>
  <si>
    <t>FE.44</t>
  </si>
  <si>
    <t>Alle laadapparatuur, adapters, omvormers, enz. worden zodanig gemonteerd dat geen schade kan optreden door warmte ontwikkeling.</t>
  </si>
  <si>
    <t>FE.45</t>
  </si>
  <si>
    <t>EI.01</t>
  </si>
  <si>
    <t>De delen van de elektrische installatie in de cabine en in de materieelruimte zijn minimaal uitgevoerd in IP 54 conform NEN-EN-IEC 60529:1992/A2:2013. Alle componenten buiten de cabine en materieelruimte moeten worden uitgevoerd in IP 55 conform NEN-EN-IEC 60529:1992/A2:2013. De installatie dient ook minimaal te voldoen aan HD 60364-7-717:2010 en aan de EN IEC60204-1:2018.</t>
  </si>
  <si>
    <t>EI.02</t>
  </si>
  <si>
    <t>De aanduidingen van de zekeringen en installatieautomaten dienen duidelijk en onuitwisbaar in de Nederlandse taal te zijn uitgevoerd. Zwevende zekeringen zijn niet toegestaan.</t>
  </si>
  <si>
    <t>EI.03</t>
  </si>
  <si>
    <t>Elektrische circuits zijn zodanig ontstoord dat zij geen storing veroorzaken ten gevolge van elektromagnetische interferentie (conform ECM-richtlijn 2004/108/EG en bijbehorende EN-normen).</t>
  </si>
  <si>
    <t>EI.04</t>
  </si>
  <si>
    <t>Elke elektrische verbruikseenheid is afzonderlijk gezekerd. Toelaatbare belastingen te berekenen conform NEN-EN-IEC 60204-1. De gehele elektrische installatie van het voertuig voldoet waar van toepassing aan de laatste versies van de EN-IEC 60204-1 en EN 61439-1 tm 5</t>
  </si>
  <si>
    <t>EI.05</t>
  </si>
  <si>
    <t>De plaats van de elektra kasten, stekkerblokken, centraaldozen, etc.  is op een componenten tekening van het voertuig aangegeven. De kasten zijn benoemd en op de schema's en componententekeningen eenvoudig terug te vinden.</t>
  </si>
  <si>
    <t>EI.06</t>
  </si>
  <si>
    <t>EI.07</t>
  </si>
  <si>
    <t>EI.08</t>
  </si>
  <si>
    <t>Voertuig alarmverlichting plus de voeding van het toegeleverde navigatiesysteem en laadspanning van de MDT dient buiten de hoofdschakelaar om te worden gemonteerd (permanente voeding).</t>
  </si>
  <si>
    <t>EI.09</t>
  </si>
  <si>
    <t>EI.10</t>
  </si>
  <si>
    <t>In de RETT-box aansluiting dient een afvalrelais te worden gemonteerd, zodat bij het aansluiten er nog 8 seconden voeding op het elektrische circuit aanwezig is. (mobilofoon heeft tijd nodig om af te kunnen melden).</t>
  </si>
  <si>
    <t>EI.11</t>
  </si>
  <si>
    <t xml:space="preserve">Tijdens het (los)koppelen van de walaansluiting mag de stroomvoorziening naar de MDT/navigatie en mobilofoon niet onderbroken worden.
</t>
  </si>
  <si>
    <t>EI.12</t>
  </si>
  <si>
    <t>EI.13</t>
  </si>
  <si>
    <t>EI.14</t>
  </si>
  <si>
    <t>EI.15</t>
  </si>
  <si>
    <t>EI.16</t>
  </si>
  <si>
    <t>Naast de 230 V wisselspanning wandcontactdozen worden op een centrale plaats in de (manschappen)cabine en of opbouw meerdere afzonderlijk gezekerde 12V gelijkspanning aansluitkabels aangebracht t.b.v. opladen portofoons, handlampen, koelbox, enz. Er staat uitsluitend spanning op de aansluitingen als het voertuig op contact en of aan de walspanning staat. Alle laadkabels zijn ca. 15 cm voor de laders voorzien van een aansluitstekker merk:Wurth, klasse IP67, artikel 05551032 en 05551022.</t>
  </si>
  <si>
    <t>EI.17</t>
  </si>
  <si>
    <t>Het elektrische 24 volt hoofdsysteem is beschermd door een onderspannings beveiliging zodat starten altijd mogelijk is.</t>
  </si>
  <si>
    <t>EI.18</t>
  </si>
  <si>
    <t xml:space="preserve">Het elektrische 24 volt hoofdsysteem is beschermd door een piekspanning wegbegrenzer. Deze mag als separaat apparaat worden geïnstalleerd maar mag ook geïntegreerd zijn in bijvoorbeeld de omvormer. Een verklaring dient hiervoor te worden afgegeven. </t>
  </si>
  <si>
    <t>EI.19</t>
  </si>
  <si>
    <t>De toegepaste 230V-50Hz componenten en het bijbehorende leidingnet voldoen aan de NEN-EN-50110-1:2013 Veiligheidsvoorschriften laagspanning installaties.
Alle elektrische en elektronische componenten zijn minimaal beschermd volgens de beschermingsgraad IP44 in de cabine en IP55 in de kastruimtes en buitenzijde voertuig en opbouw. Er wordt bij de levering van het voertuig een ingebruikname rapport volgens de NEN 1010 bijgeleverd opgesteld door een gecertificeerd persoon of bedrijf.</t>
  </si>
  <si>
    <t>EI.20</t>
  </si>
  <si>
    <t>EI.21</t>
  </si>
  <si>
    <t>EI.22</t>
  </si>
  <si>
    <t>De MDT worden gevoed middels:
USB-A   5V / 3A (minimaal per poort)
USB-C   9V / 3A (minimaal per poort) met Power Delivery</t>
  </si>
  <si>
    <t>EI.23</t>
  </si>
  <si>
    <t>Tussen de stoelen, in de kaartenbak of ergens in het midden van het dashboard, is een extra vrij te gebruiken USB A/C aansluiting aanwezig (niet zijnde de opbouw USB aansluiting voor de MDT).
USB-A   5V / 3A (minimaal per poort)
USB-C   9V / 3A (minimaal per poort) met Power Delivery</t>
  </si>
  <si>
    <t>EI.24</t>
  </si>
  <si>
    <t>Verlichting</t>
  </si>
  <si>
    <t>FE.46</t>
  </si>
  <si>
    <t>FE.47</t>
  </si>
  <si>
    <t>In of op de zijwanden of op het dak gemonteerde ruim bemeten werk/rondomverlichting. De armaturen zijn niet kwetsbaar gemonteerd.</t>
  </si>
  <si>
    <t>VL.01</t>
  </si>
  <si>
    <t>Naast de voorgeschreven verlichting zijn aan de voorzijde van het voertuig mistlampen aanwezig.</t>
  </si>
  <si>
    <t>VL.02</t>
  </si>
  <si>
    <t>Het voertuig is voorzien van een LED-bar met een lichtopbrengst van 20.000 Lumen, in- en uitschakelbaar vanaf het voertuigdashboard, gemonteerd aan de voorzijde op het dak van de cabine en naar voren schijnend.</t>
  </si>
  <si>
    <t>VL.03</t>
  </si>
  <si>
    <t>Het voertuig is links en rechts onder de spiegel voorzien van verlichting die de bestreken baan van de achteras verlicht en welke automatisch inschakelt bij het inschakelen van de achteruitrijdversnelling. Tevens is deze verlichting in- en uitschakelbaar vanaf het centrale bedienpaneel nabij de bestuurder. Zie eis VC.11 / VC.12</t>
  </si>
  <si>
    <t>VL.04</t>
  </si>
  <si>
    <t>Het voertuig is aan de achterzijde voorzien van extra achteruitrijverlichting welke automatisch inschakelt bij het inschakelen van de achteruitrijversnelling. Tevens is deze verlichting in- en uitschakelbaar vanaf het centrale bedienpaneel nabij de bestuurder. Zie eis VC.11 / VC.12</t>
  </si>
  <si>
    <t>VL.05</t>
  </si>
  <si>
    <t>VL.06</t>
  </si>
  <si>
    <t>VL.07</t>
  </si>
  <si>
    <t>VL.08</t>
  </si>
  <si>
    <t>De zijkanten van de achterbumper worden zodanig verlicht dat deze goed zichtbaar zijn vanuit de spiegels. Staaklichten of een alternatief zijn toegestaan en vallen buiten de maximale breedtemaat doch zo smal mogelijk.</t>
  </si>
  <si>
    <t>VL.09</t>
  </si>
  <si>
    <t>De lichtsterkte op de volgende plaatsen is tenminste:
- 60 LUX voor de cabinevloer, de in-en uitstap cabine;
- 100 LUX voor het zoeken en aantrekken/omdoen van persoonlijke beschermingsmiddelen;
- 100 LUX 20cm boven de zitplaatsen in de bestuurdersruimte voor het lezen van kaarten;
- 100 LUX in de materiaalruimte.</t>
  </si>
  <si>
    <t>VL.10</t>
  </si>
  <si>
    <t>VL.11</t>
  </si>
  <si>
    <t>De cabine is nabij/boven de bijrijder voorzien van een (geïntegreerd) kaartleeslampje.</t>
  </si>
  <si>
    <t>VL.12</t>
  </si>
  <si>
    <t>In de manschappencabine is cabineverlichting aanwezig. Deze wordt door de deurschakelaars in werking gesteld. Tevens is deze verlichting in- en uitschakelbaar vanaf het centrale bedienpaneel nabij de bestuurder.</t>
  </si>
  <si>
    <t>VL.13</t>
  </si>
  <si>
    <t xml:space="preserve">De laadruimte is ruim voorzien van verlichting. De verlichting is in- en uitschakelbaar vanaf het centrale bedienpaneel nabij de bestuurder, schakelt automatisch in bij het openen van een rolluik, daarnaast kan de verlichting in- en uitgeschakeld worden middels een in de laadruimte, nabij de deur geplaatste (veerbelaste) schakelaar. </t>
  </si>
  <si>
    <t>VL.14</t>
  </si>
  <si>
    <t>De inventariskasten zijn voorzien van LED verlichting. Alle verlichting wordt automatisch in- en uitgeschakeld bij het openen en sluiten van een rolluik en / of deur. De verlichting is zo uitgevoerd dat de gehele ruimte wordt verlicht. De lichtsterkte is dusdanig dat er veilig en verantwoord gewerkt kan worden in de slangenbergruimte.</t>
  </si>
  <si>
    <t>VL.15</t>
  </si>
  <si>
    <t>De verlichting bij de slangen bak en het inhaalmechanisme is ruim voldoende om veilig te kunnen werken.</t>
  </si>
  <si>
    <t>Schema’s en tekeningen voor chassis en opbouw</t>
  </si>
  <si>
    <t>ST.01</t>
  </si>
  <si>
    <t>De volledige werking-, stroomkring- en leidingschema’s van het gehele voertuig, onder vermelding van de kleur- en/of alfanumerieke codering, voldoen aan de eisen gesteld in NEN-EN-IEC-60204-1 en NEN-EN-IEC 61082-1:2015 en de daarin genoemde relevante normen  vormen een onderdeel van de levering.
Voertuig specifieke installaties / bedrading dient aan voorschriften voor voertuig te voldoen.</t>
  </si>
  <si>
    <t>ST.02</t>
  </si>
  <si>
    <t>Van alle toegevoegde elektrische schakelingen worden werkings- en stroomkringschema’s meegeleverd.</t>
  </si>
  <si>
    <t>ST.03</t>
  </si>
  <si>
    <t>Een componententekening waarop alle zekeringkasten, schakelkasten, bedieningstableaus, schakelaars en dergelijke van het voertuig zijn aangegeven vormt een onderdeel van de levering. De posities in het voertuig en hun benoemingen zijn duidelijk aangegeven op de tekeningen.</t>
  </si>
  <si>
    <t>Bedrading</t>
  </si>
  <si>
    <t>BD.01</t>
  </si>
  <si>
    <t>Teneinde overbelasting van de elektrische bedrading van het chassis te voorkomen dienen elektrische installaties die toegevoegd worden aan het elektrische systeem van het chassis te worden opgebouwd volgens de opbouwrichtlijnen van de chassisleverancier. Zie ook eis UP.07
Toelaatbare belasting te berekenen conform NEN-EN-IEC 60204-1. Voertuig specifieke bedrading dient aan voorschriften voor voertuig te voldoen.</t>
  </si>
  <si>
    <t>BD.02</t>
  </si>
  <si>
    <t>Elektrisch leidingnet en componenten zijn overzichtelijk geplaatst.</t>
  </si>
  <si>
    <t>BD.03</t>
  </si>
  <si>
    <t>De leidingen zijn zo gemonteerd dat er geen mechanische beschadigingen kunnen optreden ten gevolge van trillingen en/of mechanische belastingen.</t>
  </si>
  <si>
    <t>BD.04</t>
  </si>
  <si>
    <t>Verbindingen tussen leidingen en stroomverbruikers/schakelmaterialen, alsmede tussenleidingen onderling, zijn tot stand gebracht met behulp van klemkabelschoenen, klemkabelogen en/of klemblokken. Voorstaande dient bij alle voertuigen identiek te worden uitgevoerd. Snijblokken en zwevende zekeringen worden niet toegepast.</t>
  </si>
  <si>
    <t>BD.05</t>
  </si>
  <si>
    <t>Kabels veroorzaken bij de afmontage op kasten/armaturen geen trek op de doorvoerwartels / klemkabelschoenen / klemblokken.</t>
  </si>
  <si>
    <t>BD.06</t>
  </si>
  <si>
    <t>Alle elektrische bedrading in het voertuig is met kleur en/of alfanumeriek gecodeerd overeenkomstig de installatietekeningen en werkschema’s.</t>
  </si>
  <si>
    <t>BD.07</t>
  </si>
  <si>
    <t>De leidingen worden niet op trek belast.</t>
  </si>
  <si>
    <t>BD.08</t>
  </si>
  <si>
    <t>Alle verbindingen naar massa zijn door middel van massaleidingen tot stand gebracht, uitgezonderd CAN verbindingen. Verbindingen naar massa voldoen aan specificaties van NEN-EN-IEC 60204-1 als ook NEN-EN-IEC 60529:1992/A2:2013.</t>
  </si>
  <si>
    <t>BD.09</t>
  </si>
  <si>
    <t>BD.10</t>
  </si>
  <si>
    <t>De elektrische bedrading / CAN-bus is voldoende ruim bemeten zodat deze niet wordt overbelast en is met kleur en/of alfanumeriek gecodeerd.</t>
  </si>
  <si>
    <t>BD.11</t>
  </si>
  <si>
    <t>Alle bedrading in de cabine is uit het zicht weggewerkt.</t>
  </si>
  <si>
    <t>Communicatie en navigatie apparatuur</t>
  </si>
  <si>
    <t>CA.01</t>
  </si>
  <si>
    <t>Het cabinedak is geschikt voor de plaatsing van antennes. De uitvoering van het cabinedak verstoort de goede werking van de antennes niet. Bij meerdere antennes dienen de antennes geplaatst te worden conform een aan te leveren antenneplan.</t>
  </si>
  <si>
    <t>CA.02</t>
  </si>
  <si>
    <t>Het dak van de cabine moet geschikt zijn en voldoende plaats bieden voor het plaatsen van de antennes voor Mobilofoon, MDT, portofoon en KAR (UMTS / GPRS, GPS), etc. Hierbij rekening houdend met de volgende punten:
- Er moet voldoende vrije ruimte zijn rondom de antenne;
- Antennes mogen zich niet in de schaduw bevinden van eventuele obstakels zoals optische signalering en ladderrek;
- Te lange antennekabels mogen niet opgerold weggewerkt worden;
- Alle antennekabels liggen door een niet onderbroken en zonder knikken aangelegde flexibele buis.
Op het dak van de cabine zijn antennes ten behoeve van de mobiele data terminal en communicatieapparatuur geplaatst. De antennes betreffen:
- 1x LGMDMB 6602458 Voertuigantenne met 2x2 MIMO 4G/5G + 2x2 MIMO wifi + gps/GNSS 
- 1x C2000 antenne t.b.v. de mobilofoon</t>
  </si>
  <si>
    <t>CA.03</t>
  </si>
  <si>
    <t>CA.04</t>
  </si>
  <si>
    <t>CA.05</t>
  </si>
  <si>
    <t>CA.06</t>
  </si>
  <si>
    <t>Alle antennevoetjes zijn aan de binnenzijde te bereiken via in de hemelbekleding aangebrachte solide afdekdop, luikjes of eenvoudig verwijderbare hemeldelen. De te verwijderen hemeldelen zijn niet middels bekledingklemmen of parkers aangebracht.</t>
  </si>
  <si>
    <t>CA.07</t>
  </si>
  <si>
    <t>Bekabeling van de mobilofoon, MDT en navigatie wordt in afzonderlijke kabelbomen aangebracht.</t>
  </si>
  <si>
    <t>CA.08</t>
  </si>
  <si>
    <t>Voertuigsignalering</t>
  </si>
  <si>
    <t>In dak (console) geïntegreerde optische signalering en werk/rondomverlichting.</t>
  </si>
  <si>
    <t xml:space="preserve">Technische eis </t>
  </si>
  <si>
    <t>VS.01</t>
  </si>
  <si>
    <t>Het voertuig wordt minimaal voorzien van:</t>
  </si>
  <si>
    <t>- links en rechts, op het cabinedak, een unit met daarin primaire blauwe en oranje verlichting met lichtopbrengst naar voor, opzij en naar achteren. Merk; Hänsch of vergelijkbaar.</t>
  </si>
  <si>
    <t>- minimaal 2x blauwe en oranje (combi) LED-ornamenten in de voorzijde (frontflisers), separaat te schakelen. Merk; Hänsch of vergelijkbaar.</t>
  </si>
  <si>
    <t xml:space="preserve">- de twee koplampen zijn alternerend (aan/uit) uitgevoerd. </t>
  </si>
  <si>
    <t>- minimaal 2x blauwe en orangje (combi) LED-ornamenten aan de achterzijde van het voertuig. Merk; Hänsch of vergelijkbaar.</t>
  </si>
  <si>
    <t>- Het voertuig wordt voorzien van dubbele Martinhoorns met accelerator en met volumeregeling. De Martinhoorns worden zodanig geplaatst dat de wettelijke geluidssterkte wordt gehaald en de geluidssterkte in de cabine niet meer dan 85dB(A) / piekgeluidsdruk is max. 112Pa is. De hoorns zijn niet kwetsbaar voor onbedoelde beschadigingen onder gebouwd. De accelerator wordt bediend door de voertuigeigen claxonschakelaar. Op de geluidssterkte in de cabine wordt een tolerantie van max. 4% toegestaan.</t>
  </si>
  <si>
    <t>VS.02</t>
  </si>
  <si>
    <t>De hoorns worden aan de voorzijde in de bumper geïntegreerd. Indien de hoorns na montage buiten de contouren van de bumper uitsteken wordt er een beschermbeugel geplaatst. De beugel mag geen invloed hebben op veiligheidssystemen van het voertuig.</t>
  </si>
  <si>
    <t>Algemene voorwaarden</t>
  </si>
  <si>
    <t>AV.01</t>
  </si>
  <si>
    <t>AV.02</t>
  </si>
  <si>
    <t>Tevens dienen 3D overzicht- en indelingstekeningen van een bepakkingsvoorstel te worden bijgevoegd. De overzichtstekeningen zijn van het complete voertuig.</t>
  </si>
  <si>
    <t>AV.03</t>
  </si>
  <si>
    <t>AV.04</t>
  </si>
  <si>
    <t>OT.01</t>
  </si>
  <si>
    <t>OT.02</t>
  </si>
  <si>
    <t>OT.03</t>
  </si>
  <si>
    <t>OT.04</t>
  </si>
  <si>
    <t>OT.05</t>
  </si>
  <si>
    <t>OT.06</t>
  </si>
  <si>
    <t>OT.07</t>
  </si>
  <si>
    <t>OT.08</t>
  </si>
  <si>
    <t>OT.09</t>
  </si>
  <si>
    <t>OT.10</t>
  </si>
  <si>
    <t>Omschrijving</t>
  </si>
  <si>
    <t>Aantal minimaal 
o.b.v. 4 zitplaatsen</t>
  </si>
  <si>
    <t>Aantal maximaal 
o.b.v. 6 zitplaatsen</t>
  </si>
  <si>
    <t>aanvullende omschrijving</t>
  </si>
  <si>
    <t>Gewicht per stuk</t>
  </si>
  <si>
    <t>Gewicht o.b.v. 4 zitplaatsen</t>
  </si>
  <si>
    <t>Gewicht o.b.v. 6 zitplaatsen</t>
  </si>
  <si>
    <t>Voorstel locatie</t>
  </si>
  <si>
    <t>Materiaal t.b.v. personeel</t>
  </si>
  <si>
    <t>Adembescherming</t>
  </si>
  <si>
    <t xml:space="preserve">Ademluchttoestellen </t>
  </si>
  <si>
    <t xml:space="preserve">uit aanbesteding ademlucht </t>
  </si>
  <si>
    <t>Volgelaatsmasker</t>
  </si>
  <si>
    <t>uit aanbesteding ademlucht aantal is voor ieder toestel een gelaatsstuk</t>
  </si>
  <si>
    <t>Ademluchtcilinder + reserve</t>
  </si>
  <si>
    <t>uit aanbesteding ademlucht aantal is voor ieder toestel een reserve cilinder</t>
  </si>
  <si>
    <t>Bescherming</t>
  </si>
  <si>
    <t xml:space="preserve">THV helm (voor manschappen) </t>
  </si>
  <si>
    <t>Cabine</t>
  </si>
  <si>
    <t>Gehoorbescherming / Oorpluggen</t>
  </si>
  <si>
    <t>In uitvoering Earplugs kneedbaar vormbaar 80 DB bescherming in verpakking vanaf 100 stuks</t>
  </si>
  <si>
    <t>Reddingvest</t>
  </si>
  <si>
    <t>uit aanbesteding redvesten (BESTO)</t>
  </si>
  <si>
    <t xml:space="preserve">Stofmasker P3 </t>
  </si>
  <si>
    <t>Type FFP3, individueel verpakt i.v.m. hygiëne.</t>
  </si>
  <si>
    <t>Onderzoekshandschoenen (nytril)</t>
  </si>
  <si>
    <t>maat: L</t>
  </si>
  <si>
    <t>maat: XL</t>
  </si>
  <si>
    <t>Materiaal</t>
  </si>
  <si>
    <t>Oplaadbare handlamp.</t>
  </si>
  <si>
    <t>explosieveilig, aantal branduren minimaal 3 uur continu, Streamlight Survivor  low-profile Ex ATEX OG, laders 24V uitvoering aantal is gelijk aan zitplaatsen.</t>
  </si>
  <si>
    <t>Verbindingsmiddelen</t>
  </si>
  <si>
    <t>Portofoon, operationeel</t>
  </si>
  <si>
    <t xml:space="preserve">Portofoon, object </t>
  </si>
  <si>
    <t>Materiaal t.b.v. redding en bestrijding brand</t>
  </si>
  <si>
    <t>Waterwinning</t>
  </si>
  <si>
    <t>Zuigslang 5"</t>
  </si>
  <si>
    <t>Zuigslang 5", lengte 3 meter, nok 148. Weerstand tegen chemicalien en bijtende stoffen. Flexibel maar toch knikbestendig. Weerstand tegen ozon en tegen hitte. Bestand tegen vaccuum zuigen. Prijs is per 10 meter</t>
  </si>
  <si>
    <t>Zuigkorf</t>
  </si>
  <si>
    <t>RVS Korf bevestigbaar op zuigslang ter voorkoming van opzuigen afval uit het water. Voorzien van bevestiging drijver.</t>
  </si>
  <si>
    <t>Mand</t>
  </si>
  <si>
    <t>Zuigkorfmand voor 4'' zuigkorven, mand bevestigbaar op aanzuigslang ter voorkoming van opzuigen afval uit het water.</t>
  </si>
  <si>
    <t>Drijver</t>
  </si>
  <si>
    <t>Tern behoeve van zuigslang, incl 20 mtr./10 mm uitgevoerd in HT Polyestertouw voor bevestiging aan zuigslang incl musketonhaak(rvs) met voldoende rijfvermogen om zuigslang incl. zuigkorf te kunnen dragen.</t>
  </si>
  <si>
    <t>Opzetstuk</t>
  </si>
  <si>
    <t>AWG opzetstuk/standpijp OG voorzien van stijgbuis, voetklauw met wartel en klepafsluiters met messing klep en spindel. Het opzetstuk is een aansluitstuk tussen de ondergrondse brandkraan en de brandslang. Met 2 uitgangen en voorzien van Storz nok 81.</t>
  </si>
  <si>
    <t xml:space="preserve">Verzamelstuk </t>
  </si>
  <si>
    <t>Y-armatuur / verzamelstuk met 2 x ingang nok 81 en 1 x uitgang nok 148. Voorzien van terugslagklep.</t>
  </si>
  <si>
    <t>Watervoerend</t>
  </si>
  <si>
    <t>Vulslang 75 mm</t>
  </si>
  <si>
    <t>Brandslang doorlaat 3”, lengte 10mtr. v.z.v. Storz LM65 (nok 81), kleur geel,uitgevoerd in PVC / Nitril conform BS 6391 type 3. Geschikt voor max. werkdruk 16 bar.</t>
  </si>
  <si>
    <t>Slang 75 mm</t>
  </si>
  <si>
    <t>Brandslang doorlaat 3”, lengte 20mtr. v.z.v. Storz LM65 (nok 81), kleur rood,uitgevoerd in PVC / Nitril conform BS 6391 type 3. Geschikt voor max. werkdruk 16 bar.</t>
  </si>
  <si>
    <t xml:space="preserve">Verdeelstuk </t>
  </si>
  <si>
    <t>1x ingang nok 148, 4x uitgang nok 81</t>
  </si>
  <si>
    <t>model big conform huidig model (overzetten) in 2x 3", uit 3x 3"</t>
  </si>
  <si>
    <t>Verloopkoppeling nok 133 &gt; nok 148</t>
  </si>
  <si>
    <t>Verloopkoppeling Nederland/Duitsland etc.</t>
  </si>
  <si>
    <t>Voor posten aan grensgebieden</t>
  </si>
  <si>
    <t>Zadelstuk</t>
  </si>
  <si>
    <t>Voor zuigslang 125 mm, vervaardigd uit slagvast kunststof. Voorzien van bevestigingsband met klittenband voor fixering aan zuigbuis.</t>
  </si>
  <si>
    <t>Kraansleutel met put haak</t>
  </si>
  <si>
    <t>voor het opendraaien van de ondergrondse brandkraan, en aan de zijde van de T een punthaak en een massief hamer gedeelte totale lengte is ca 110 cm.</t>
  </si>
  <si>
    <t>Kraansleutel bovengrondse brandkraan</t>
  </si>
  <si>
    <t>Hydrantsleutel type B voor bovengrondse, hydrantsleutel voor het openen van bovengrondse hydranten met driehoekig sleutelknop, het afschroeven van de deksels met driehoeksleutelknop of laterale uitsparing, DIN 3223-B, rood gelakt.</t>
  </si>
  <si>
    <t>Koppelingsleutel 52 - 81 mm</t>
  </si>
  <si>
    <t>Geschikt voor nok 52 t/m 81.</t>
  </si>
  <si>
    <t>Koppelingsleutel 110 - 150 mm</t>
  </si>
  <si>
    <t>Geschikt voor 110 mm en 150 mm.</t>
  </si>
  <si>
    <t>Slangenbruggen</t>
  </si>
  <si>
    <t>Kunststof, opklapbaar, geschikt voor 75 mm slangen</t>
  </si>
  <si>
    <t>Puthaak</t>
  </si>
  <si>
    <t>Lengte 500mm t.b.v. openen deksel van bluswaterriool.</t>
  </si>
  <si>
    <t>Kleine blusmiddelen</t>
  </si>
  <si>
    <t>Brandblusser schuim 9 liter</t>
  </si>
  <si>
    <t>9 liter, geschikt voor blussen onder elektrische spanning tot 1000V – 1 meter. Norm NEN2559</t>
  </si>
  <si>
    <t>Materiaal t.b.v. HV</t>
  </si>
  <si>
    <t>Motorgereedschap</t>
  </si>
  <si>
    <t>kettingzaag</t>
  </si>
  <si>
    <t>aangedreven door 2 takt benzinemotor, geschikt voor zaagprotectie klasse 2. Motorvermogen Kw/Pk minimaal 2Kw 2.8 Pk met een Max eigengewicht van 4,5 kg en een bladlengte tot 450mm, en maximaal geluidsniv van 120 db. ( Stihl MS 261 CM O.G.)</t>
  </si>
  <si>
    <t xml:space="preserve">Gereedschapsset </t>
  </si>
  <si>
    <t>tbv motorkettingzaag (onderdeel van levering kettingzaag)</t>
  </si>
  <si>
    <t>Kist in opbouw</t>
  </si>
  <si>
    <t>Combican</t>
  </si>
  <si>
    <t>t.b.v. kettingsmeerolie/ brandstof ; combineren met olie reservoir 1 liter</t>
  </si>
  <si>
    <t>Stokzaag</t>
  </si>
  <si>
    <t>Demontabel en uitwisselbaar passend voor watertrekker/bezem/neonhaak</t>
  </si>
  <si>
    <t xml:space="preserve">werklijn </t>
  </si>
  <si>
    <t>Minimaal 15 m, met oog en karabijnhaak. UV-bestendig en drijft op water.</t>
  </si>
  <si>
    <t>Voorhamer</t>
  </si>
  <si>
    <t>3 kg, steellengte ca 90 cm. Voorzien van fibersteel.</t>
  </si>
  <si>
    <t>Beschermende middelen</t>
  </si>
  <si>
    <t>Handgereedschap</t>
  </si>
  <si>
    <t>Gereedsschapset</t>
  </si>
  <si>
    <t>inhoud:
kruiskop schroevendraaier set, platte schroevendraaier set, torx-set 8 delig, steeksleutelset, inbussleutel set, Moersleutel verstelbaar, Hamer + vuisthamer, hellebaardmes, zijknip- , vlecht- , waterpomp- , combinatietang, zaag, steenbeitel, schaar, duct-tape, rolmaat 5m, draadnagel set, pijpentang, steekbeitel hout, rubberen hamer Spanningsmeter Duspol 6V DC – 400 V AC CAT IV en IP44 O.G.</t>
  </si>
  <si>
    <t>Betonschaar 16 mm</t>
  </si>
  <si>
    <t>voor rondstaal tot 16 mm. Lengte van 1.20 meter.</t>
  </si>
  <si>
    <t>Koevoet</t>
  </si>
  <si>
    <t>Lengte 600 mm diameter 20 mm met zwanehals en klauw. Materiaal: Staal.</t>
  </si>
  <si>
    <t>Spade</t>
  </si>
  <si>
    <t>Gehard staal, steel van essenhout tussen 90cm en 110cm met hilt, bladlengte ca. 260mm, Bladbreedte ca. 160mm. Geschikt voor profesioneel gebruik.</t>
  </si>
  <si>
    <t>Bats</t>
  </si>
  <si>
    <t>Gehard staal, half gebogen steel van essenhout tussen 95cm en 1.10cm met hilt, bladlengte ca. 255mm, Bladbreedte ca. 210mm. Geschikt voor profesioneel gebruik. De bats is speciaal geschikt voor het opscheppen van zand, losse grond.</t>
  </si>
  <si>
    <t>Bezem</t>
  </si>
  <si>
    <t>Demontabel en uitwisselbaar met watertrekker (Wolf Multi-star terrasbezem B 40 M) O.G.</t>
  </si>
  <si>
    <t>Steel</t>
  </si>
  <si>
    <t>Demontabel en uitwisselbaar passend voor watertrekker/bezem/neonhaak (wolf Multi-star) O.G.</t>
  </si>
  <si>
    <t>Materiaal t.b.v. WO</t>
  </si>
  <si>
    <t>Waadbroeken</t>
  </si>
  <si>
    <t>Extra dik PVC polyester 700 gram m², geschikt voor zware toepassingen. Elastische bretels met click-gespen. Hoge kwaliteitslaars met stevige profielzool. Ook in koude omstandigheden blijft de waadbroek soepel draagbaar en comfortabel.</t>
  </si>
  <si>
    <t>Materiaal t.b.v. verzorging</t>
  </si>
  <si>
    <t>EHBO / verzorging</t>
  </si>
  <si>
    <t>Verbandkoffer type A</t>
  </si>
  <si>
    <t>inhoud conform Verbandtrommel A (inhoud zie leidraad)</t>
  </si>
  <si>
    <t>Oogspoelfles 500ml</t>
  </si>
  <si>
    <t>knijpfles 500 ml NaCl 0.9% , spoelen van ogen, wonden en lokale contaminatie.</t>
  </si>
  <si>
    <t>Overige materialen</t>
  </si>
  <si>
    <t>Veilig werkgebied</t>
  </si>
  <si>
    <t>Verkeerskegel</t>
  </si>
  <si>
    <t>Kleur oranje met reflecterende band (retro reflecterend klasse 2). Minimaal 50 cm hoog. Voorzien van verzwaarde voet.</t>
  </si>
  <si>
    <t>Afzetlint rood wit</t>
  </si>
  <si>
    <t>ca. 500 mtr. in cassette met afsnijd mogelijkheid, met opschrift "Brandweer".</t>
  </si>
  <si>
    <t>Electra en verlichting</t>
  </si>
  <si>
    <t>Werkplek verlichtingsset / inclusief statief / inclusief voertuiglader</t>
  </si>
  <si>
    <t>per set, LED uitvoering, accupack in Gel uitvoering. Bestaande uit een armatuur voorzien van een laag statief ( masthoogte 60-180 cm) en behuizing voor plaatsing op de grond; uitgevoerd in slagvast materiaal of bestand tegen ruw gebruik; minimale lichtopbrengst 5.000 lumen.en helderheid van 6500 K en een brandtijd op maximale opbrengst van 8 uur. Vari Focus instelbaar. IP 67. Incl 230V lader. lader kan tevens gbruikt worden als continu stroomvoorziening.</t>
  </si>
  <si>
    <t>2 lampen op statief
2 lampen in kist</t>
  </si>
  <si>
    <t>Werken op hoogte</t>
  </si>
  <si>
    <t>Loopplank / slootoverbruggingsmiddel</t>
  </si>
  <si>
    <t>Multifuncionele ladder</t>
  </si>
  <si>
    <t>Vouwladder 4x5 treden Waku</t>
  </si>
  <si>
    <t>Kaartmateriaal van eigen verzorgingsgebied of gelijkwaardig</t>
  </si>
  <si>
    <t>1x A3 natuurbrandkaarten map en 1x A4 voertuiginformatie.</t>
  </si>
  <si>
    <t>Het voertuig dient te zijn voorzien van snelheidsbegrenzing (dit zijn tevens de haalbare snelheden) met de volgende instelling:
1. De standaard instelling is 90 km/h.
2. Overbrugging van de standaard instelling naar 110 km/h. Dit gebeurt enkel als de optische én geluidssignalen zijn ingeschakeld.</t>
  </si>
  <si>
    <t>De voorgestelde transmissie, aandrijflijn en PTO zijn een proven concept in de civiele markt/bouwsector. U licht het toegepaste type toe bij uw Inschrijving.</t>
  </si>
  <si>
    <t xml:space="preserve">De aandrijflijn is uitgerust met (een) onderhoudsvrije en rijsnelheid onafhankelijke PTO('s) indien deze noodzakelijk is voor de functionaliteit van het voertuig. Deze PTO('s) heeft (hebben) voldoende reserve m.b.t. het over te brengen koppel voor het aandrijven van apparatuur / onderdelen. De overbrengverhouding is zodanig dat het benodigde vermogen en toerental zo gunstig mogelijk binnen het toerengebruiksgebied van de motor ligt. </t>
  </si>
  <si>
    <t>Voertuig is voorzien van een ingebouwde intelligente druppellader.</t>
  </si>
  <si>
    <t>De verbinding tussen bestuurderscabine en manschappencabine is zo groot als mogelijk en geeft geen beperking in het zicht naar voren en communicatiemogelijkheden met de bevelvoerder. De opening (een aaneengesloten rechthoekig vlak) tussen voertuig- en manschappencabine moet symmetrisch t.o.v. de hartlijn van het voertuig gelegen zijn. Het vrije doorzicht (een aaneengesloten rechthoekig vlak) wat overblijft na inbouw van (bevestigings-)materiaal en de bepakking wordt gemeten t.o.v. de hartlijn van het voertuig en moet symmetrisch t.o.v. de hartlijn van het voertuig gelegen zijn.</t>
  </si>
  <si>
    <t xml:space="preserve">Alle hulpmiddelen zoals handlamp, portofoon en HV helmen zijn binnen handbereik van de aangegordelde gebruiker. </t>
  </si>
  <si>
    <t xml:space="preserve">De tweede rij, gepositioneerd tegen de achterwand, is bij voorkeur uitgevoerd met stoelen. Een bank, deelbaar, is toegestaan maar zal lager worden gewaardeerd. </t>
  </si>
  <si>
    <t>VC.23</t>
  </si>
  <si>
    <t>VC.24</t>
  </si>
  <si>
    <t>VC.25</t>
  </si>
  <si>
    <t>VC.26</t>
  </si>
  <si>
    <t>VC.27</t>
  </si>
  <si>
    <t>VC.28</t>
  </si>
  <si>
    <t>VC.29</t>
  </si>
  <si>
    <t>VC.30</t>
  </si>
  <si>
    <t xml:space="preserve">De aan de bestuurders/voertuigcabine gebouwde manschappencabine, of fabrieks crewcab, mag t.o.v. de maximale breedte van de bestuurders/voertuigcabine aan elke zijde maximaal 10cm breder worden. De achterzijde van de manschappencabine is net zo breed als de breedte van de opbouw. </t>
  </si>
  <si>
    <t xml:space="preserve">De cabinedeuren zijn afsluitbaar middels centrale vergrendeling. In alle gevallen zijn de deuren van de gehele cabine altijd (zowel in regulier bedrijf als in een noodsituatie) van binnenuit mechanisch te ontgrendelen. In de opbouw is een tweede afstandsbediening gemonteerd voor het afsluiten en openen van de cabinedeuren. </t>
  </si>
  <si>
    <t xml:space="preserve">In de manschapcabine is een voorziening aangebracht waar een aantal HV-helmen gelijk aan het totaal aantal zitplaatsen zijn opgeborgen. De Aanbestedende Dienst levert een HV-helm aan voor de maatvoering. </t>
  </si>
  <si>
    <r>
      <t>Met het onderstel kan minimaal onder een hoek van 30</t>
    </r>
    <r>
      <rPr>
        <vertAlign val="superscript"/>
        <sz val="11"/>
        <color theme="1"/>
        <rFont val="Calibri"/>
        <family val="2"/>
      </rPr>
      <t>0</t>
    </r>
    <r>
      <rPr>
        <sz val="11"/>
        <color theme="1"/>
        <rFont val="Calibri"/>
        <family val="2"/>
      </rPr>
      <t xml:space="preserve"> worden gereden. De pomp is hier tevens op uitgerust. </t>
    </r>
  </si>
  <si>
    <t>TP.08</t>
  </si>
  <si>
    <t xml:space="preserve">Op het onderstel, of in het opgebouwde deel, is een voorziening aangebracht welke de actuele hellingshoek in graden aangeeft. De maximale hoek waaronder gereden en/of gewerkt mag worden zijn duidelijk en onuitwisbaar aangebracht. </t>
  </si>
  <si>
    <t>TP.09</t>
  </si>
  <si>
    <t>OT.11</t>
  </si>
  <si>
    <t xml:space="preserve">De slangen moeten uitgereden kunnen worden met een snelheid van minimaal 15 km/u. en vallen daarbij binnen de contouren van het voertuig. </t>
  </si>
  <si>
    <t xml:space="preserve">De capaciteit van dynamo, acculader en voertuigaccu's afgestemd op het (langdurig) gebruik en het opgenomen vermogen van de stroomafnemers. De capaciteit van de (tweede) accu is zo groot mogelijk zodat het voertuig langdurig spanning heeft zonder dat de motor loopt of het voertuig aan de walspanning staat. </t>
  </si>
  <si>
    <t>Het laadvermogen van de dynamo is afgestemd op de accu's en verbruikers (bepakking, transportplateau en pomp).</t>
  </si>
  <si>
    <t>De accu van de pomp kan in het voertuig worden opgeladen.</t>
  </si>
  <si>
    <t>PO.23</t>
  </si>
  <si>
    <t>Alle onderstaande onderwerpen dienen te worden gezien als aanvulling en/of ter verduidelijking van hetgeen in de van toepassing zijnde normen en/of publicaties staan geschreven. Daar waar het mogelijk is om op basis van gelijkwaardigheid of innovatie een andere oplossing aan te bieden binnen de in dit bestek gestelde specificaties, is dit toegestaan. U dient dit dan in de prebidfase door middel van onderbouwing en eventueel voorzien van rapportage of schriftelijke verklaring aan te tonen. De aanbestedende instantie beoordeelt aan de hand van deze onderbouwing en rapportage/verklaring de verdere deelname aan de offerteprocedure. Innovatieve oplossingen worden op verzoek vertrouwelijk behandeld.</t>
  </si>
  <si>
    <t>De Aanbestedende Dienst hecht veel waarde aan letselpreventie voor inzittenden van voertuigen. Om die reden zal extra aandacht besteed worden aan de volgende onderwerpen:</t>
  </si>
  <si>
    <t>Elke WTS-500 dient te voldoen aan de meest recente van toepassing zijnde wettelijke eisen, hieronder vallen o.a. voertuig reglement, milieu eisen, CE-markering (o.a. Machinerichtlijn 2006/42/EG, de Laagspanningsrichtlijn 2014/35/EU, de EMC richtlijn 2004/108/EG) en (N)EN-normeringen.
Indien de regelgeving tussentijds wordt aangepast dient de fabrikant binnen 3 maanden na ingangsdatum/harmonisatie de wijzigingen te hebben doorgevoerd. Reeds aangekondigde wijzigingen in wetgeving, zoals bijvoorbeeld de GSR-pakketten, kunnen niet leiden tot aanpassingen in uitvoering of prijs. 
Eventuele ontheffingen, ten behoeve van het gebruik als brandweervoertuig, dienen bij de type- en/of kentekenkeuring vóór de aflevering van het voertuig toegekend te zijn. 
De WTS-500 dient te voldoen aan alle van toepassing zijnde normen en paragrafen genoemd in de NEN-EN 14043 en NEN EN 1846 deel 1, 2 en 3. Het betreft hier de laatst bekende uitgave, geldig op het moment van productie en uitlevering van het voertuig. 
Het voertuig wordt voorzien van brandweer striping conform de voorschriften BZK/NIPV, meest recente versie, inclusief teksten en contourmarkering. Het voertuignummer en postnaam wordt door de Aanbestedende Dienst opgegeven. Kwaliteit striping, product 3M of Avery  (www.brandweerstriping.nl). Daarnaast voldoet het voertuig aan de regeling optische- en geluidsignalering conform ECE65.</t>
  </si>
  <si>
    <t>Alle geleverde voertuigen zijn identiek, aanpassingen/modificatie in overleg met Aanbestedende Dienst.</t>
  </si>
  <si>
    <t>De definitieve indeling en de wijze van de inbouw wordt in een speciaal daarvoor te beleggen bepakkingsgesprek in nauw overleg bepaald met de Aanbestedende Dienst middels een 3-D presentatie.</t>
  </si>
  <si>
    <t>Het voertuig dient met Nederlands kenteken geleverd te worden, tenaamstelling kenteken volgens opgave van de Aanbestedende Dienst.</t>
  </si>
  <si>
    <t>T.b.v. de bestuurder en bijrijder dient in de omgeving ervan een aparte opbergruimte of steun te zijn voor een helm. De Aanbestedende Dienst kent de volgende maatvoeringen:  MSA Gallet F1XF (nieuw model), maat M en L
Beide dienen geborgen te kunnen worden. De locatie wordt aangegeven op de bij de offerte meegeleverde indelingstekening van de cabine.</t>
  </si>
  <si>
    <t>Voertuig is voorzien van 230 Volt wisselspanning walaansluiting met LED-indicator met startbeveiliging gepositioneerd nabij de bestuurdersdeur. Positie in overleg Aanbestedende Dienst.</t>
  </si>
  <si>
    <t>In de manschappencabine worden 2 wandcontactdozen met randaarde gemonteerd op een door de Aanbestedende Dienst te bepalen plaats. Positiebepaling  van contactdozen zodanig dat deze niet zichtbaar zijn, maar wel toegankelijk zijn voor de bestemde doeleinde. Alle bedrading in de cabine is niet zichtbaar weggewerkt en er wordt een kabelgoot van minimaal 16mm opgenomen voor mogelijke toekomstige uitbreidingen. Vullingsgraad van de goten is maximaal 2/3 en dient minimaal te voldoen aan NEN-EN-IEC 60204-1 of de daarin genoemde van toepassing zijnde normering. Voertuig specifieke bedrading dient aan voorschriften voor het voertuig te voldoen.
De wandcontactdozen worden gevoed door de 230V wisselspanning walaansluiting.</t>
  </si>
  <si>
    <t>In de laadruimte worden, afhankelijk van de inrichtingsvoorstellen, op een logische plaats en in overleg met de Aanbestedende Dienst minimaal 4 CEE wandcontactdozen geplaatst t.b.v. opladen verlichting enz. Er wordt een kabelgoot van minimaal 16 mm opgenomen voor mogelijke toekomstige uitbreidingen. Vullingsgraad van de goten is maximaal 2/3 en dient minimaal te voldoen aan NEN-EN-IEC 60204-1 of de daarin genoemde van toepassing zijnde normering. Voertuig specifieke bedrading dient aan voorschriften voor het voertuig te voldoen.
De wandcontactdozen worden gevoed door de 230 V wisselspanning walaansluiting.</t>
  </si>
  <si>
    <t xml:space="preserve">De aansturing van alle in de opbouw aanwezige componenten geschiedt door middel van een CAN-systeem. Deze voldoet aan de in de bijlage CAN-besturing genoemde eisen.
De uitvoering van de besturing dient minimaal aan  NEN-EN-ISO 13849-1:2016 en - Veiligheid van machines - Veiligheidsgerelateerde delen van besturingssystemen - Deel 1: Algemene beginselen voor het ontwerp Safety of machinery -Functional safety of safety-related electrical, electronic and programmable electronic control systems te voldoen. Door de fabrikant is dit aan te tonen d.m.v. berekening aan de hand van Sistema-tool over vergelijkbare methode. 
Op onderdelen van de besturing kan van deze eis worden afgeweken, in die gevallen dat het een besturingssysteem betreft waar geen levensbedreigende situaties mee gemoeid zullen zijn. Te overleggen met Aanbestedende Dienst. </t>
  </si>
  <si>
    <t xml:space="preserve">De door de Aanbestedende Dienst aangeleverde mobilofoon, exclusief bekabeling (antenne kabels worden wel meegeleverd), en toebehoren dienen volgens C2000 protocol ingebouwd te worden. Het aansluitschema zoals weergegeven in de bijlage dient te worden gehanteerd. </t>
  </si>
  <si>
    <t>Ter aanvulling op de bovengenoemde NIPV striping wordt de postnaam met brandweerlogo op de zonnekap geplakt. Letter uitvoering en grootte in overleg met Aanbestedende Dienst. Tevens wordt een door de Aanbestedende Dienst aangeleverde Aanbestedende Dienst sticker links- en rechts op het voertuig geplakt.</t>
  </si>
  <si>
    <t>Na gunning worden alle voertuigen in opdracht gegeven. Het eerste voertuig wordt als 'voorloper' beschouwd. Na een proefperiode van 8 weken waarin dit voertuig inclusief de wijze van inbouw van inventaris uitvoerig zal worden getest wordt het voertuig geëvalueerd. Met dit evaluatieverslag zal de definitieve wijze van inbouw van inventaris worden bepaald. Aanpassing op de plaats en wijze van inbouw van inventaris en cabineinrichting zijn voor kosten van Aanbestedende Dienst. Alle volgende voertuigen worden identiek afgeleverd. Tussentijdse wijzigingen als gevolg van gewijzigde voorschriften worden van te voren ter beoordeling schriftelijk aangeboden. Aanbestedende Dienst wijst nadrukkelijk op seriematige productie van voertuigen waarbij identieke maatvoering, positie van componenten en inventaris, etc. bij alle voertuigen van een zelfde model gelijk is.</t>
  </si>
  <si>
    <t xml:space="preserve">Het voertuig dient over voldoende kastruimte te beschikken om volgens de Aanbestedende Dienst  bepakkingslijst WTS-500 te kunnen worden bepakt. </t>
  </si>
  <si>
    <t>Binnen de Aanbestedende Dienst is er veel aandacht voor veiligheid en arbeidshygiëne. Bij het ontwerp en inrichting is hier sterk rekening mee gehouden. U geeft aan hoeverre u rekening houdt met de aanbevelingen uit het rapport van het NIPV 'Risico’s inzittenden brandweervoertuigen bij ongevallen' d.d. 10 juli 2013.</t>
  </si>
  <si>
    <t xml:space="preserve">De Aanbestedende Dienst hecht veel waarde aan het eenduidig en consistent bouwen van voertuigen. Onderdeel daarvan is hard- en software. Voor wat betreft hardware ziet de Aanbestedende Dienst graag consequent doorgevoerde bekabeling, (positie van) stekkerblokken, penbezettingen, verzameldozen, etc. U geeft aan in hoeverre configuratiemanagement is doorgevoerd op de productielocatie. </t>
  </si>
  <si>
    <t>Het voertuig moet voorzien zijn van een walspanning aansluiting bestaande uit een licht/lucht aansluiting (contactdoos van Rettbox® / Airbox®) voor voeding van alle batterij lader(s), portofoonlader(s) etc. en het op druk houden van het luchtdruksysteem. 
(Toelichting: Het aansluitsysteem Rettbox® / Airbox® is een standaard bij de brandweer Aanbestedende Dienst)
Deze contactdoos (CEE 16 Ampère - 6 H / 220-240V, 2p + aarde) moet aan de linker zijkant bij de chauffeursdeur worden gemonteerd. 
De kabel inclusief contrastekker voor de licht/lucht aansluiting aan de kazerne moet meegeleverd worden.
Op het 50+ signaal van de startmotor moet de walspanning aansluiting verbroken worden door middel van een uitwerpstekker. Bij het uitwerpen van de stekker mag geen vonkvorming optreden.</t>
  </si>
  <si>
    <t>Het voertuig moet voorzien worden van SOS Toegang 2.0. Door het gebruik van SOS Toegang 2.0, een standaard voor het verkrijgen van snelle toegang tot afgesloten terreinen, kunnen hulpdienstvoertuigen slagbomen openen, palen laten zakken, etc. De Aanbestedende Dienst levert de hardware aan. Montage van de hardware maakt onderdeel uit van de levering.  De voeding en zekeringen komen voort uit de centrale systemen van het voertuig.  Wanneer SOS Toegang 2.0 wordt toegepast dient u rekening te houden met aanpassing van het antenneplan. Omdat niet ieder voertuig in de Aanbestedende Dienst is voorzien van een SOS-systeem maar de Aanbestedende Dienst aan uitwisselbaarheid tussen voertuigen veel waarde hecht, is de plaats van inbouwen cruciaal. Het SOS Toegang 2.0 dient dus modulair te zijn waarbij voorbereidingen zijn getroffen. De module wordt dus daning ingebouwd zo dat de QR-ode altijd zichtbaar is.</t>
  </si>
  <si>
    <t>Als formele afnamedatum wordt de datum gehanteerd dat het voertuig gebruiksklaar door de Aanbestedende Dienst is afgenomen, het eerste voertuig alle testen positief heeft doorstaan, handboeken, schema's, documenten, kenteken, etc. bij de Aanbestedende Dienst aanwezig zijn.</t>
  </si>
  <si>
    <t>Na gunning worden alle voertuigen in opdracht gegeven. Alle voertuigen zijn identiek. Tussentijdse wijzigingen als gevolg van gewijzigde voorschriften worden van te voren ter beoordeling schriftelijk aangeboden. Inschrijver ontvangt schriftelijke akkoordverklaring op vastgestelde wijzigingen.</t>
  </si>
  <si>
    <t>Tot bovengenoemde testen behoren onder ander ook een:
- geluids- lichtsterktemetingen;
zoals die in NEN-EN 1846 zijn voorgeschreven. 
Daarnaast zal het voertuig worden gecontroleerd op;
- wiel, as en totaallast;
- feitelijk kloppende elektrische schema's en componententekening;
- etc. 
De Inschrijver voert deze wegingen en testen uit in het bijzijn van de Aanbestedende Dienst en Nb. De Inschrijver faciliteert in de testen. De kosten voor deze testen zijn m.u.v. de kosten van Nb voor de Inschrijver. 
De loon-, reis- en verblijfskosten tijdens de testen aan de zijde van Aanbestedende Dienst en Nb zijn voor rekening van de Aanbestedende Dienst.
Reparatie van eventueel ontstane schade tijdens de keuring zijn voor rekening van de Inschrijver.</t>
  </si>
  <si>
    <t>Indien het voertuig op de overeengekomen afleverdatum niet gereed staat voor afname door de Aanbestedende Dienst of keuring door een Nb, bijbehorende keuringsdocumenten, handleidingen, schema's, etc. niet volledig en of beschikbaar zijn, zijn herkeuringskosten voor de Inschrijver.</t>
  </si>
  <si>
    <t xml:space="preserve">De loon-, reis- en verblijfskosten van Nb en Aanbestedende Dienst voor de eerste afname zijn voor rekening van de Aanbestedende Dienst.
Na een eerste keuring of afname heeft Inschrijver gelegenheid voor het oplossen van geconstateerde punten. </t>
  </si>
  <si>
    <t>De loon-, reis- en verblijfskosten van Nb zijn vanaf de eerste herafname voor rekening van de Inschrijver. De loon-, reis- en verblijfskosten van Aanbestedende Dienst zijn vanaf de tweede herafname voor rekening van de Inschrijver.</t>
  </si>
  <si>
    <t>De door de Aanbestedende Dienst aangeleverde bepakking  wordt op een zo ergonomisch en Arbo vriendelijke manier ingebouwd. Om beide punten aantoonbaar te maken worden niet alleen alle tekeningen voorzien van P50 persoon maar toetst de Inschrijver de wijze van inbouw middels de NIOSH methode op basis van een P50 figuur (zie www.arbobondgenoten.nl). De NIOSH til-index is in alle gevallen gelijk of kleiner dan 1.</t>
  </si>
  <si>
    <t xml:space="preserve">Inbouwen van door Aanbestedende Dienst toe te leveren MDT- en navigatieapparatuur. Inschrijver levert een RAM steun t.b.v. een 8 tot 8,5" tablet (navigatie) en bouwt deze tevens in nabij de chauffeur. Locatie in overleg met Aanbestedende Dienst. 
Inbouwen door Aanbestedende Dienst toe te leveren MDT apparatuur nabij de bijrijder. Inschrijver levert een RAM steun t.b.v. een 10 tot 11" tablet (MDT) en bouwt deze tevens in nabij de bijrijder. Locatie in overleg met Aanbestedende Dienst. </t>
  </si>
  <si>
    <t>Een willekeurig voertuig van elk type kan op basis van aanbestedingseisen, gunning, wet- en regelgeving, enz. type gekeurd en getest worden door Notified body (Nb). De Inschrijver ontvangt een kopie van dit rapport. De kosten voor deze eerste keuring zijn voor de Aanbestedende Dienst. Inschrijver zal complete Technisch Dossier vertrouwelijk ter inzage op locatie aan Nb aanbieden. Aanbestedende Dienst ontvangt van Nb geen afschriften van TD tenzij de Inschrijver daarvoor schriftelijk toestemming geeft.</t>
  </si>
  <si>
    <t xml:space="preserve">Het voertuig dient over minimaal 4 zitplaatsen te beschikken (in de opstelling 2+2) voor brandweerlieden in volledig uitruktenue. 
- Indien de optimale werking / ingebruikstelling van het door u aangeboden systeem meer dan vier mensen vergt, dan geeft u dat aan in uw aanbieding, inclusief de benodigde extra zitplaatsen in de manschappencabine. 
- In geval de bediening met vier personen mogelijk is, maar de bijvoorkeur standaard manschappencabine af fabriek meer dan twee zitplaatsen heeft, dan hoeven deze niet verwijderd te worden. De opstelling is in dat geval 2+3 of 2+4.
- De verbinding tussen bestuurderscabine en manschappencabine heeft over een zo groot mogelijk oppervlak geen beperking in het zicht naar voren en daarbij de communicatiemogelijkheden met de bijrijder/bevelvoerder en bestuurder. </t>
  </si>
  <si>
    <t xml:space="preserve">Inschrijver maakt een voorstel voor plaatsing van de bepakking. Plaats van de bepakking is mede afhankelijk van beschikbaar volume en gewichtsbalans, zowel voor- achter als links- rechts en met in achtneming van de gestelde eisen. Er is bij oplevering nog 1 krat (60x40x30 met gladde onderzijde en deksel) nog leeg voor toekomstig te bepakken materialen. Bevestiging en plaatsing van de bepakking met beugels, houders, draairamen, uitschuifsledes, kunststof kratten met gladde onderzijde en deksel, etc. behoren tot de levering. Bij alle bewegingen van het rijdend voertuig en bij een vertraging van 10g blijft alle bepakking op zijn plaats. De definitieve inbouw geschiedt na goedkeuring van de Aanbestedende Dienst. </t>
  </si>
  <si>
    <t>Aanbestedende Dienst heeft recentelijk schade gehad aan voertuigen die door hoog water hebben gereden en wil het risico op schade in de toekomst minimaliseren. Aanbestedende Dienst vraagt inschrijvers aan te geven hoe hier invulling aan gegeven wordt. Hierbij wordt uitgegaan van het volledig opgebouwde voertuig. Er worden maximaal twee dieptes omschreven.
1. de diepte waar met het volledig opgebouwde voertuig doorheen kan worden gereden. De kasten van de opbouw mogen hierbij onder water komen te staan mits hier geen gevoelige componenten en of bepakking is geplaatst. 
2. de diepte waarbij behalve de kasten ook andere chassis of voertuigcomponenten onder water staan maar waarbij de bedrijfszekerheid niet in gevaar komt en er geen grote schade kan onstaan aan voertuig en of opbouw.</t>
  </si>
  <si>
    <t>Het chassis is van het type 4 x 2.
Het voertuig dient geschikt te zijn voor het rijden op de openbare weg en licht terrein in de buitengebieden.</t>
  </si>
  <si>
    <t xml:space="preserve">Het voertuig heeft in bepakte toestand, alle vloeistoftanks gevuld en maximale bezetting, een positief verschil van minimaal 500 kg met een tolerantie van 20% t.o.v. het toegestane GVW. Met betrekking tot technisch toelaatbaar gewicht blijft er voor elke as een minimaal reserve van 10% t.o.v. het technisch toelaatbare gewicht. Hierbij is een tolerantie van -2% toegestaan. Een gewichtsberekening wordt toegevoegd. </t>
  </si>
  <si>
    <t>Het totale voertuig, met uitzondering van het chassis, is vrij van blindklinknagels (popnagels).
Voor het materiaalgebruik geldt dat:
- In verband met de inzet en de gewenste levensduur van minimaal 15 jaar moet rekening gehouden worden met een zeer goede corrosie bestendigheid door het juiste materiaalgebruik, bevestigingsmiddelen, lakbehandeling en anti-corrosiebehandeling. 
Bij de keuze van het materiaalgebruik moet rekening gehouden worden met de volgende punten: 
- Gebruik maken van corrosiebestendig materiaal voor de kastinrichting, gebruiks, - en bedieningscomponenten etc.
- Alle inbouw bevestigingsmaterialen zijn bij voorkeur uitgevoerd in RVS. Aanbestedende Dienst staat ook toe dat aluminium of kunststof gebruikt mag worden als bevestigingsmaterialen. 
- Indien toegepast, volbad verzinken van stalen delen of het stalen hulpframe (min. 80-100 mµ) c.f. NEN-EN-ISO 1461:2009 NL.
- Een KTL behandeling van stalen delen is ook toegestaan, echter KTL of verzinkte stalen delen worden voorzien van een poedercoating in de kleur van het chassis of zwart. Het is niet toegestaan om de stalen delen in welke vorm dan ook nog te bewerken nadat KTL behandeling of verzinken is toegepast.
- Gebruik maken van isolatietape/kunststof ringen bij contact tussen aluminium/RVS - en metalen delen.</t>
  </si>
  <si>
    <t>Het voertuig moet voldoen aan de acceleratieprestaties genoemd in de NEN-EN 1846.
Toelichting: tijdmeting start, in volgorde, bij stationair toerental, transmissie in D-stand, lossen handrem en intrappen gaspedaal.</t>
  </si>
  <si>
    <t>Regenereren van de demper/roetfilter mag niet spontaan inkomen. Indien nodig volgt er een duidelijk akoestisch signaal wat middels een reset is uit te schakelen. Een optische signalering blijft zichtbaar op het dashboard / schakelaar.</t>
  </si>
  <si>
    <t>Er dient een mogelijkheid te zijn om het motormanagement te resetten waarbij fabrieksinstellingen worden teruggezet. Storingen en opgeslagen data kan alleen door de technische dienst worden gereset.</t>
  </si>
  <si>
    <t xml:space="preserve">Er is sprake van een integraal cabine. De cabine staat los van de opbouw en is één geheel met de bestuurderscabine. De cabine is afzonderlijk geveerd. Er is, niet gehinderd door de (manschappen)cabine aanbouw constructie, vanuit de manschappencabine maximaal zicht naar voren en communicatiemogelijkheid tussen de bestuurders- en manschappencabine.
Omwille van het beperken van onderhoudsuren(kosten) wil de Aanbestedende Dienst alle chassis- en opbouwcomponten die onder de cabine, tussen en - en langs de chassisbalken zijn gemonteerd eenvoudig kunnen bereiken voor controle, onderhoud en reparatie. </t>
  </si>
  <si>
    <t xml:space="preserve">De cabine moet lichaamshoudingen en- bewegingen mogelijk maken waarbij alle brandweertaken, horende bij de WTS500, doelmatig gedurende lange tijd zijn uit te voeren. </t>
  </si>
  <si>
    <t>De vast aan de bestuurderscabine gebouwde manschappencabine of crewcab kan door één persoon met een handpomp worden gekanteld. De kantelinstallatie is voldoende gedimensioneerd voor het kantelen van de verlengde cabine inclusief het gewicht van de inventaris van de verlengde cabine. De gekantelde cabine is beveiligd tegen onbedoeld terugvallen, waarbij de cabine steun 'vast' onder de cabine is gemonteerd.</t>
  </si>
  <si>
    <t>Tenminste de chauffeursstoel is minimaal lucht geveerd, meervoudig verstelbaar en vast te zetten. De stoel is uitgevoerd met niet-glad, water- en vuilafstotend materiaal in de kleur zwart. 
Indien de stoel niet af fabriek leverbaar is in de kleur zwart is het toegestaan om een goed en strak passende (after-market) stoelhoes mee te leveren uitgevoerd in een niet-glad, water- en vuilafstotend materiaal in de kleur zwart.</t>
  </si>
  <si>
    <t>De zitplaats van de bijrijder is bij voorkeur geveerd, meervoudig verstelbaar en vast te zetten. De stoel is uitgevoerd met niet-glad, water- en vuilafstotend materiaal in de kleur zwart. 
Indien de stoel niet af fabriek leverbaar is in de kleur zwart is het toegestaan om een goed en strak passende (after-market) stoelhoes mee te leveren uitgevoerd in een niet-glad, water- en vuilafstotend materiaal in de kleur zwart.</t>
  </si>
  <si>
    <t>De hoofdspiegels zijn zonder belemmering en onder alle omstandigheden bruikbaar (vorst, regen e.d.). De hoofdspiegels zijn verwarmd en vanaf de bestuurderszitplaats elektrisch te verstellen.</t>
  </si>
  <si>
    <t>De schappen in de opbouw dienen traploos over de gehele hoogte geplaatst te kunnen worden. De schappen zijn vanaf bovenzijde chassis tot onderzijde rolluik minimaal 63 cm diep.</t>
  </si>
  <si>
    <t>In het verdere programma van eisen wordt er een onderscheid gemaakt tussen functionele en technische eisen. Door indiening van een Inschrijving verklaart Inschrijver zich onvoorwaardelijk akkoord met de voorwaarden van de Aanbestedingsprocedure en de inhoud van de Aanbestedingsstukken, inbegrepen het Programma van Eisen, de definitieve Overeenkomst, de Nota‘s van Inlichtingen en de Inkoopvoorwaarden. Bij functionele eisen wordt van u een beschrijving verwacht op welke wijze u aan de functionele eis voldoet. Waar nodig vult u dit aan met een tekening. Het beoordelingsteam beoordeelt of daadwerkelijk aan de eisen wordt voldaan.</t>
  </si>
  <si>
    <t>De pomp kan ook onder een hoek geplaatst worden tijdens het gebruik. Denk hierbij aan walkanten etc. U beschrijft de maximale hoek waaronder de pomp, zonder kans te lopen op disfunctioneren of beschadigingen, gebruikt kan worden. Het maakt hierbij niet uit hoe de pomp ten opzichte van de helling wordt geplaatst.</t>
  </si>
  <si>
    <t>De zuigzijde van de pomp heeft een Storz nok 148 aansluiting en heeft een groffilter met een maaswijdte van maximaal 10 mm.</t>
  </si>
  <si>
    <t>Het plateau heeft een voorziening om 230V aan te sluiten zodat bij een lege accu alsnog gereden kan worden.</t>
  </si>
  <si>
    <t>In de opbouw is een krulslang van 2 meter inclusief luchtspuit gemonteerd om personeel en materiaal te kunnen schoon blazen.</t>
  </si>
  <si>
    <t xml:space="preserve">De WTS-500 kan zowel werken van bron naar brand, als van brand naar bron. In gevallen wordt dus eerst de waterpomp afgezet en dan de watertransportleiding uitgereden en in gevallen worden eerst de slangen uitgereden en dan de waterpomp afgezet. Zonder tussenkomst van menselijk handelen kunnen de slangen worden uitgereden. Het inpakken van de slangen dient te geschieden met een eenvoudig inhaalmechanisme. </t>
  </si>
  <si>
    <t>De camera met open communicatielijn, aangesloten op het beeldscherm bij de chauffeur, heeft zicht op de slangenbergruimte.</t>
  </si>
  <si>
    <t>In de bestuurderscabine worden 2 wandcontactdozen met randaarde gemonteerd op een door de Aanbestedende Dienst te bepalen plaats. Positiebepaling  van contactdozen zodanig dat deze niet zichtbaar zijn, maar wel toegankelijk zijn voor het bestemde doeleinde. Alle bedrading in de cabine is niet zichtbaar weggewerkt en er wordt een kabelgoot van minimaal 16mm opgenomen voor mogelijke toekomstige uitbreidingen. Vullingsgraad van de goten is maximaal 2/3 en dient minimaal te voldoen aan NEN-EN-IEC 60204-1 of de daarin genoemde van toepassing zijnde normering. Voertuig specifieke bedrading dient aan voorschriften voor het voertuig te voldoen.
De kabelgoot loopt vanaf de zekeringkast tot aan een nader te bepalen plaats in het midden van de cabine. De wandcontactdozen worden gevoed door de 230V wisselspanning walaansluiting.</t>
  </si>
  <si>
    <t>Alle werk- en rondomverlichting schakelt automatisch uit bij een snelheid van 30 km/h (+ of - 2 km/h)</t>
  </si>
  <si>
    <t>Alle deuren zijn voorzien van instapverlichting. De verlichting schakelt automatisch mee op het openen- en sluiten van de deuren.</t>
  </si>
  <si>
    <t xml:space="preserve">Alle apparatuur wordt op een logische wijze gepositioneerd. Hierbij wordt rekening gehouden met positie van de speakers t.o.v. omgevingsgeluid, weerspiegeling en lichtopbrengst monitoren en schermen, bereikbaarheid voor gebruik en onderhoud, etc. Locatie in overleg met de Aanbestedende Dienst. De leverancier doet een voorstel. </t>
  </si>
  <si>
    <t>Het is voertuig is voorzien van een akoestische achteruitrijsignalering welke automatisch inschakelt bij achteruitrijden. De signalering is uit te schakelen via het bedienpaneel genoemd onder eis VC.11 / VC.12 en wordt weer automatisch inschakeld bij het vooruitrijden.</t>
  </si>
  <si>
    <t>De communicatie via de mobilofoon dient zowel in de cabine als in het manschappencabine verstaanbaar te zijn. Ook tijdens gebruik van geluidsignalen.</t>
  </si>
  <si>
    <r>
      <t xml:space="preserve">Toelichting
</t>
    </r>
    <r>
      <rPr>
        <sz val="11"/>
        <rFont val="Calibri"/>
        <family val="2"/>
      </rPr>
      <t>De Aanbestedende Dienst heeft geconstateerd dat er nationaal en internationaal op verschillende manieren invulling wordt gegeven aan een watertransportsysteem zoals deze nu wordt uitvraagt. Er zijn legio voorbeelden van grote en kleine leveranciers vindbaar en derhalve vraagt Aanbestedende Dienst v.w.b. de opbouw en de wijze van toepassen van verschillende functionele en technische eisen de input van leveranciers. Aanbestedende Dienst wil op voorhand niet bepalen of het voertuig voorzien moet zijn van een (deels) gesloten of open opbouw, de wijze hoe de waterpomp is ingebouwd en vervoert kan worden en hoe een eventueel inhaalssysteem moet functioneren. Aanbestedende Dienst heeft daarom enkel functionele eisen gesteld en technische eisen over de wijze van construeren etc. Inschrijver maakt duidelijk bij de Inschrijving hoe het gehele voertuig is ontworpen en welke voordelen maar ook nadelen dit biedt. Het is toegestaan om maximaal 2 concepten aan te bieden. Deze zullen dan ook afzonderlijk worden beoordeeld. In het Beschrijvend Document is meer toegelicht. Tijdens de beoordeling wordt dan ook gekeken naar het gehele aangeboden concept inclusief het operationeel maken van het systeem, de bediening en het opruimen.</t>
    </r>
  </si>
  <si>
    <t xml:space="preserve">De pomp is geborgd geplaatst op een onderstel; een zogeheten transportplateau. Deze is voorzien van tracks en wordt elektrisch (accu) aangedreven. Het onderstel is degelijk uitgevoerd en heeft als doel om de waterpomp te verplaatsen naar de waterkant. Het onderstel is daarom geschikt om te rijden over verharde en onverharde ondergrond, denk hierbij aan de uiterwaarden van de IJssel of door een weiland. Het onderstel is snel en eenvoudig van het voertuig te halen zodat na het afzetten, het voertuig de slanglengte kan uitrijden. Aanbestedende Dienst ziet bijvoorbeeld voor het uitladen van de pomp mogelijkheden middels een laadlift, rijplaten en/of laadklep. </t>
  </si>
  <si>
    <t>OT.12</t>
  </si>
  <si>
    <t>Categorie optie 1</t>
  </si>
  <si>
    <t>OT.13</t>
  </si>
  <si>
    <t>Categorie optie 2</t>
  </si>
  <si>
    <t>Opties</t>
  </si>
  <si>
    <r>
      <t>Toelichting</t>
    </r>
    <r>
      <rPr>
        <sz val="11"/>
        <rFont val="Calibri"/>
        <family val="2"/>
      </rPr>
      <t xml:space="preserve">
Aanbestedende Dienst vraagt twee type opties uit:
Optie 1: Deze optie wordt beoordeeld op zowel de functionele uitwerking als in de prijs zoals deze is ingediend bij de Inschrijving. 
Optie 2: Deze opties worden enkel beoordeeld op de functionele uitwerking zoals deze is ingediend bij de Inschrijving. 
Wanneer een optie wordt toegepast door de Aanbestedende Dienst, dan wordt deze optie op alle 15 WTS500 eenheden toegepast. Er is geen onderscheid tussen eenheden. Inschrijver is verplicht alle uitgevraagde opties te kunnen leveren. Wanneer een Inschrijver een optie niet kan leveren, wordt de Inschrijving terzijde gelegd. </t>
    </r>
  </si>
  <si>
    <r>
      <rPr>
        <u/>
        <sz val="11"/>
        <rFont val="Calibri"/>
        <family val="2"/>
      </rPr>
      <t>Bandenaflaat- en vulsysteem</t>
    </r>
    <r>
      <rPr>
        <sz val="11"/>
        <rFont val="Calibri"/>
        <family val="2"/>
      </rPr>
      <t xml:space="preserve">
Het voertuig dient te worden voorzien van een (handmatig bedienbaar toegestaan) bandenaflaat- en vulsysteem dat de bandendruk op alle banden kan aflaten tot een minimale druk welke in overeenstemming is met de minimaal toegestane druk van de toegepaste banden en, gevoed door het voertuig eigen drukluchtsysteem, de druk op nominale bandenspanning kan brengen. De uitvoering van het 4-punts bandenvulsysteem en de plaats van het bedieningspaneel dient in overleg plaats te vinden. De benodigde lucht wordt verkregen van het luchtdruk remsysteem. T.b.v. het (sneller) aanpassen van de bandenspanning dienen er op elk wiel of set wielen snelkoppelingen te worden gemonteerd. De op de achteras gemonteerde wielen worden gekoppeld, zodat beide wielen gelijktijdig kunnen worden afgelaten of gevuld. Alle wielen worden aan de buitenzijde voorzien van een beschermd gemonteerde, handbediende, afsluiter. De componenten zijn ook bij een in het terrein vastzittend voertuig goed bereikbaar.</t>
    </r>
  </si>
  <si>
    <r>
      <rPr>
        <u/>
        <sz val="11"/>
        <rFont val="Calibri"/>
        <family val="2"/>
      </rPr>
      <t>Slanggeleidingsysteem</t>
    </r>
    <r>
      <rPr>
        <sz val="11"/>
        <rFont val="Calibri"/>
        <family val="2"/>
      </rPr>
      <t xml:space="preserve">
Ter vervanging van eis SR.03: De slangen moeten uitgereden kunnen worden met een snelheid van minimaal 15 km/u. Met behulp van een geleidingssysteem kan de slangleiding aan de linker of rechterzijde, binnen de voertuigcontouren en tot 1,5 meter daarbuiten, van het voertuig worden uitgereden.</t>
    </r>
  </si>
  <si>
    <r>
      <rPr>
        <u/>
        <sz val="11"/>
        <rFont val="Calibri"/>
        <family val="2"/>
      </rPr>
      <t>Black box</t>
    </r>
    <r>
      <rPr>
        <sz val="11"/>
        <rFont val="Calibri"/>
        <family val="2"/>
      </rPr>
      <t xml:space="preserve">
Black box functie gekoppeld aan een op afstand uit te lezen managent systeem. </t>
    </r>
  </si>
  <si>
    <r>
      <rPr>
        <u/>
        <sz val="11"/>
        <color theme="1"/>
        <rFont val="Calibri"/>
        <family val="2"/>
      </rPr>
      <t xml:space="preserve">USB-aansluitpunt
</t>
    </r>
    <r>
      <rPr>
        <sz val="11"/>
        <color theme="1"/>
        <rFont val="Calibri"/>
        <family val="2"/>
      </rPr>
      <t>Ter voorbereiding is voor een Mobiele Data Terminal (MDT)  in de manschappenruimte een aansluitpunt aangebracht voor stroom (aansluiting met +30, +15 en -31) en USB. Het aansluitpunt is aanwezig als: 
USB-A   5V / 3A (minimaal per poort)
USB-C   9V / 3A (minimaal per poort) met Power Delivery</t>
    </r>
  </si>
  <si>
    <r>
      <rPr>
        <u/>
        <sz val="11"/>
        <color theme="1"/>
        <rFont val="Calibri"/>
        <family val="2"/>
      </rPr>
      <t>Uitbesteden tweede lijnsonderhoud</t>
    </r>
    <r>
      <rPr>
        <sz val="11"/>
        <color theme="1"/>
        <rFont val="Calibri"/>
        <family val="2"/>
      </rPr>
      <t xml:space="preserve">
Het volledig uitvoeren van het tweede lijnsonderhoud gedurende 15 jaar door de Inschrijver. U ontzorgt de Aanbestedende Dienst in het uitvoeren van de werkzaamheden zoals toegelicht in het onderhoudsplan, u haalt en brengt het voertuig en draagt daarnaast zorg voor het voorraadbeheer van de benodigde materialen. Uw prijs voor deze optie is gebaseerd op een vaste jaarlijkse prijs per voertuig en deze is inclusief materiaalkosten, transport, arbeidsloon, BTW, etc. etc.
In deze optie wordt het preventief onderhoud - exclusief banden en accu's - bedoelt conform de onderhoudsvoorschriften zoals u deze beschrijft in het onderhoudsplan.
Bij deze optie dient rekening gehouden te worden met een AMTEK keuring. Het onderhoud in deze optie heeft betrekking op het chassis, pomp en opbouw. De voertuigen worden opgehaald en gebracht op één van de werklocaties / servicepunten van de Aanbestedende Dienst.</t>
    </r>
  </si>
  <si>
    <r>
      <rPr>
        <u/>
        <sz val="11"/>
        <rFont val="Calibri"/>
        <family val="2"/>
      </rPr>
      <t xml:space="preserve">RF afsluitbare rolluiken
</t>
    </r>
    <r>
      <rPr>
        <sz val="11"/>
        <rFont val="Calibri"/>
        <family val="2"/>
      </rPr>
      <t>De rolluiken zijn afsluitbaar middels centrale vergrendeling, bediend met radiografische afstandsbediening en/of via de sleutel van de bestuurderscabine en via een schakelaar op het centrale bedienspaneel (chauffeur), dit dient “fail-safe” te zijn uitgevoerd. Bij storing kunnen de sloten van de cabine en opbouw handmatig worden vrij gezet. Fail-safe: De uitvoering van de besturing dient minimaal aan IEC 62016 Safety of machinery -Functional safety of safety-related electrical, electronic and programmable electronic control systems te voldoen. Door de fabrikant is dit aan te tonen d.m.v. berekening aan de hand van Sistema-tool over vergelijkbare methode.</t>
    </r>
  </si>
  <si>
    <r>
      <rPr>
        <u/>
        <sz val="11"/>
        <color theme="1"/>
        <rFont val="Calibri"/>
        <family val="2"/>
      </rPr>
      <t>Rondom zicht camerasysteem</t>
    </r>
    <r>
      <rPr>
        <sz val="11"/>
        <color theme="1"/>
        <rFont val="Calibri"/>
        <family val="2"/>
      </rPr>
      <t xml:space="preserve">
Het voertuig is voorzien van een 360° rondom zicht camerasysteem met kleurenscherm (Toelichting: Groot Jebbink Camos 360° Omnivue of gelijkwaardig) waarmee de gehele omgeving van het voertuig is te overzien. 
- Zodra het contact aanstaat geeft het display beeld van het voertuig in vogelperspectief. 
- Bij het inschakelen van de achteruitrijdversnelling wordt automatisch de achteruitrijdcamera ingeschakeld.
- Bij het inschakelen van de richtingaanwijzer wordt resp. de linker- of rechter voertuigzijde weergegeven. 
- Bijvoorkeur ingebouwd in dubbel DIN vak in dashboard. (Toelichting: niet in vak boven voorruit)
- Middels een handmatige bediening kan er overgeschakeld worden naar de radio en overige multimedia- en voertuigsystemen in het display. 
</t>
    </r>
  </si>
  <si>
    <r>
      <rPr>
        <u/>
        <sz val="11"/>
        <rFont val="Calibri"/>
        <family val="2"/>
      </rPr>
      <t>Parkeersensoren voor- en achterzijde</t>
    </r>
    <r>
      <rPr>
        <sz val="11"/>
        <rFont val="Calibri"/>
        <family val="2"/>
      </rPr>
      <t xml:space="preserve">
Indien het camerasysteem zoals beschreven onder OT.05 niet standaard is voorzien van een akoestische signalering bij mogelijk aanrijdgevaar wordt het voertuig aan de voor- en achterzijde voorzien van parkeersensoren. Deze zijn in de nabijheid van de bestuurdersstoel handmatig in- en uitschakelbaar. </t>
    </r>
  </si>
  <si>
    <r>
      <rPr>
        <u/>
        <sz val="11"/>
        <rFont val="Calibri"/>
        <family val="2"/>
      </rPr>
      <t>Bescherming cameradelen</t>
    </r>
    <r>
      <rPr>
        <sz val="11"/>
        <rFont val="Calibri"/>
        <family val="2"/>
      </rPr>
      <t xml:space="preserve">
De cameradelen van OT.08 die kwetsbaar gemonteerd zijn, dienen te worden voorzien van een (RVS) bescherming ter voorkoming van schade tijdens het rijden. Uitvoering RVS bescherming in overleg te bepalen.</t>
    </r>
  </si>
  <si>
    <r>
      <rPr>
        <u/>
        <sz val="11"/>
        <rFont val="Calibri"/>
        <family val="2"/>
      </rPr>
      <t>Persoonsregistratie</t>
    </r>
    <r>
      <rPr>
        <sz val="11"/>
        <rFont val="Calibri"/>
        <family val="2"/>
      </rPr>
      <t xml:space="preserve">
Het voertuig moet worden voorzien van een door de Aanbestedende Dienst toegeleverd navigatie en fleet-managementsysteem, voorzien van een persoonsregistratie. Het systeem dient door de Inschrijver te worden ingebouwd. Naast de standaard registratie wordt ook het gebruik van optische en geluidsignalering geregistreerd. Het systeem wordt voorzien van een toegeleverd navigatiescherm. </t>
    </r>
  </si>
  <si>
    <r>
      <rPr>
        <u/>
        <sz val="11"/>
        <rFont val="Calibri"/>
        <family val="2"/>
      </rPr>
      <t>Cabine kantelpomp</t>
    </r>
    <r>
      <rPr>
        <sz val="11"/>
        <rFont val="Calibri"/>
        <family val="2"/>
      </rPr>
      <t xml:space="preserve">
Een losse mobiele 230V elektrisch/hydraulische pomp ten behoeve van het eenvoudig kunnen kantelen van de cabine wordt geleverd. </t>
    </r>
  </si>
  <si>
    <r>
      <rPr>
        <u/>
        <sz val="11"/>
        <color theme="1"/>
        <rFont val="Calibri"/>
        <family val="2"/>
      </rPr>
      <t>Inhaalmechanisme</t>
    </r>
    <r>
      <rPr>
        <sz val="11"/>
        <color theme="1"/>
        <rFont val="Calibri"/>
        <family val="2"/>
      </rPr>
      <t xml:space="preserve">
</t>
    </r>
    <r>
      <rPr>
        <i/>
        <sz val="11"/>
        <color theme="1"/>
        <rFont val="Calibri"/>
        <family val="2"/>
      </rPr>
      <t>Functionele eis:</t>
    </r>
    <r>
      <rPr>
        <sz val="11"/>
        <color theme="1"/>
        <rFont val="Calibri"/>
        <family val="2"/>
      </rPr>
      <t xml:space="preserve">
Voor het inhalen en opbergen van de slangen wordt een inhaalmechanisme aangebracht. In uw aanbieding zien wij graag een voorstel tot realisatie, waarbij nadruk ligt op veiligheid en eenvoud in uitvoering en bediening. Het mechanisme haalt de slangen in, bedienaars geleiden de slangen vanaf het mechanisme handmatig op hun plek in de slangenbak.
</t>
    </r>
    <r>
      <rPr>
        <u/>
        <sz val="11"/>
        <color theme="1"/>
        <rFont val="Calibri"/>
        <family val="2"/>
      </rPr>
      <t xml:space="preserve">
</t>
    </r>
    <r>
      <rPr>
        <i/>
        <sz val="11"/>
        <color theme="1"/>
        <rFont val="Calibri"/>
        <family val="2"/>
      </rPr>
      <t>Technische eisen:</t>
    </r>
    <r>
      <rPr>
        <u/>
        <sz val="11"/>
        <color theme="1"/>
        <rFont val="Calibri"/>
        <family val="2"/>
      </rPr>
      <t xml:space="preserve">
</t>
    </r>
    <r>
      <rPr>
        <sz val="11"/>
        <color theme="1"/>
        <rFont val="Calibri"/>
        <family val="2"/>
      </rPr>
      <t>Het inhaalmechanisme moet kunnen werken zowel rijdend, met minimaal 3 km/uur, als stationair, zonder tussentijds de versnelling in neutraal te zetten of bij te remmen. 
Het inhaalmechanisme "trekt" de slangen naar de slangenruimte. De snelheid is afgestemd op de werkelijke rijsnelheid.
Het inhaalmechanisme heeft borstelrollen om zand en vuil van de slang te verwijderen. 
Het inhaalmechanisme is zodanig uitgevoerd dat enkel vooruitrijdend slangen kunnen worden ingehaald. 
Het inhaalmechanisme is voorzien van veiligheidsvoorzieningen om beknelling tussen bewegende delen te voorkomen.
Het inhaalmechnisme is voorzien van een noodstop waarmee het gehele mechanisme stop gezet kan worden. 
Het inhaalmechanisme heeft een eenvoudige voorziening om middels hoge druk sproeikoppen gebruikte slangen aan het voertuig te reinigen. Er is hiervoor een kleine watertank aanwezig afgestemd op de maximale slanglengte om te kunnen afspuiten tijdens het inpakken.</t>
    </r>
  </si>
  <si>
    <t xml:space="preserve">De WTS-500 is, met een minimale bezetting van vier personen, en een maximale bezetting van zes personen, geschikt voor het verpompen van water (Vmin = 2000 ltr/min met een minimale intrededruk van 1,5 bar op het verdeelstuk op 500 meter). De kenmerken van de WTS-500 zijn snel, wendbaar, flexibel en compact. De WTS-500 is met een beperkte wielbasis, een doordachte opbouw en ruime pompcapaciteit een voertuig wat zowel in stedelijk als in het buitengebied maar ook bij grootschalig optreden uitstekend inzetbaar is. De waterpomp van de WTS-500 is via een mobiel systeem te verplaatsen waarna vervolgens het voertuig de slangen gaat uitrijden. De 75 mm slangen (2x 600 meter) liggen aan elkaar gekoppeld in het voertuig en zijn rijdend uit te leggen. Het inpakken van de slangen dient te geschieden op eenvoudige wijze. In de opties wordt een inhaalsysteem uitgevraagd. Het voertuig kan minimaal 4 uur op volvermogen in bedrijf zijn en een actieradius over de verharde weg hebben van minimaal 300 km. zonder het tussentijds bijvullen van bedrijfsstoffen zoals brandstof en olie. Het systeem is met 4 personen volledig te bedienen en operationeel te maken c.q. in te pakken. Het systeem is door zijn eenvoud snel en doeltreffend in bedrijf te brengen. Een zwaarwegend onderdeel van de beoordeling zal de benodigde tijd zijn voor het uitrijden van de totale slanglengte, het opstellen en in bedrijf stellen van de pomp en het vullen en op druk brengen van de slangleiding. </t>
  </si>
  <si>
    <t xml:space="preserve">Een lane-change test bij het eerste voertuig maakt onderdeel uit van de afname. De test wordt uitgevoerd bij en door het RDW.
Op de verharde weg moet een vol beladen voertuig onder alle omstandigheden een veilig weggedrag vertonen. Dit wordt geverifieerd met onderstaande rijtesten: 
a) Lane-change: min. 60 km/uur zonder stuurcorrecties, min. 65 km/uur met kleine stuurcorrecties. (Toelichting: de lane-change proeven (linksom en rechtsom) moeten worden uitgevoerd met constante snelheid gedurende de hele proef conform de voorwaarden en eisen genoemd in AVTP 03-160W.)  
b) Remproef: Met een praktijktest wordt het weggedrag van het voertuig bij een maximale remvertraging (noodstop) beoordeeld voor wat betreft de stabiliteit en de afgelegde remweg conform EN1846-2:2013.2. 
Naast de test bij het RDW wordt het eerste voertuig beproeft op de statische kantelhoek op een kantelbrug. 
De kosten voor genoemde testen zijn voor Inschrijver. Aanbestedende Dienst is aanwezig bij de uitvoering van de testen en ontvangt een rapportage inclusief beeldmateriaal van de testen en de conclusies. </t>
  </si>
  <si>
    <t>FE.41</t>
  </si>
  <si>
    <t>FE.42</t>
  </si>
  <si>
    <t>In de manschappencabine wordt een hoogwaardige 2-componenten coating gebaseerd op polyurea op een ondervloer gespoten. Met de coating worden de vloeren vloeistof dicht, duurzaam en permanent beschermd. De coating wordt (in hoeken en naden, tegen stoelen en stellingen, etc.) naadloos aangebracht. Een kitnaad is niet toegestaan. De vloer dient als een kuipvorm met opstaande kanten van 50mm in de manschappenruimte te worden aangebracht. De  vloer is voorzien van een antislip laag.</t>
  </si>
  <si>
    <t xml:space="preserve">Na gunning wordt door de Aanbestedende Dienst aangegeven van welke opties gebruik wordt gemaakt. Een gekozen optie wordt op alle voertuigen doorgevoerd. </t>
  </si>
  <si>
    <t>Brandweer vouwbare loopbrug. Lengte 5,2 Mtr. 
Transportlengte opgevouwen 2,63 x 0,35 meter</t>
  </si>
  <si>
    <t>De WTS500 en alle onderdelen ervan voldoen aan de algemene verwachtingen die Aanbestedende Dienst, gezien wat gangbaar is voor dit soort eenheden, gezien de betreffende markt en gezien andere vergelijkbare eenheden, aan de WTS500 mag hebben. Dit in ieder geval ook voor wat betreft degelijkheid / betrouwbaarheid / onderhoudbaarheid / functionaliteit / voorzieningen / gebruiksgemak / gebruikservaring / levensduur / etc.</t>
  </si>
  <si>
    <r>
      <rPr>
        <strike/>
        <u/>
        <sz val="11"/>
        <rFont val="Calibri"/>
        <family val="2"/>
      </rPr>
      <t>Hydrostatische voorwielaandrijving</t>
    </r>
    <r>
      <rPr>
        <strike/>
        <sz val="11"/>
        <rFont val="Calibri"/>
        <family val="2"/>
      </rPr>
      <t xml:space="preserve">
Het voertuig wordt voorzien van een inschakelbare hydrostatische voorwielaandrijving. De extra tractie verhoogt de rijveiligheid en breidt het toepassingsgebied van uw voertuig uit. Onverharde wegen zoals veldwegen en bouwterreinen. Gladde ondergrond, zoals slib, ijs en sneeuw.</t>
    </r>
  </si>
  <si>
    <r>
      <t xml:space="preserve">De cabinedeuren zijn afsluitbaar middels centrale vergrendeling, bediend met radiografische afstandsbediening en via de sleutel van de bestuurderscabine, dit dient “fail-safe” te zijn uitgevoerd. Fail-safe: De uitvoering van de besturing dient minimaal aan ICE 62016 Safety of machinery -Functional safety of safety-related electrical, electronic and programmable electronic control systems te voldoen. </t>
    </r>
    <r>
      <rPr>
        <sz val="11"/>
        <color rgb="FFFF0000"/>
        <rFont val="Calibri"/>
        <family val="2"/>
      </rPr>
      <t>Indien een aangebouwde manschapcabine wordt aangeboden, wordt door de fabrikant de uitvoering van de bediening aangetoond d.m.v. een berekening aan de hand van Sistema-tool of vergelijkbare methode.</t>
    </r>
  </si>
  <si>
    <r>
      <t xml:space="preserve">De (manschappen-)cabine is </t>
    </r>
    <r>
      <rPr>
        <sz val="11"/>
        <color rgb="FFFF0000"/>
        <rFont val="Calibri"/>
        <family val="2"/>
      </rPr>
      <t xml:space="preserve">bij voorkeur </t>
    </r>
    <r>
      <rPr>
        <sz val="11"/>
        <rFont val="Calibri"/>
        <family val="2"/>
      </rPr>
      <t>niet voorzien van enige stoffering en is daardoor eenvoudig te reinigen. Derhalve zijn alle zittingen, lende- en hoofdsteunen bekleed met hoge sterkte, slijtvast, waterdicht materiaal.</t>
    </r>
  </si>
  <si>
    <r>
      <t>Het voertuig is voorzien van een automatisch schakelende</t>
    </r>
    <r>
      <rPr>
        <strike/>
        <sz val="11"/>
        <color theme="1"/>
        <rFont val="Calibri"/>
        <family val="2"/>
      </rPr>
      <t xml:space="preserve"> </t>
    </r>
    <r>
      <rPr>
        <strike/>
        <sz val="11"/>
        <color rgb="FFFF0000"/>
        <rFont val="Calibri"/>
        <family val="2"/>
      </rPr>
      <t>(gerobotiseerde)</t>
    </r>
    <r>
      <rPr>
        <sz val="11"/>
        <color theme="1"/>
        <rFont val="Calibri"/>
        <family val="2"/>
      </rPr>
      <t xml:space="preserve"> transmissie </t>
    </r>
    <r>
      <rPr>
        <sz val="11"/>
        <color rgb="FFFF0000"/>
        <rFont val="Calibri"/>
        <family val="2"/>
      </rPr>
      <t xml:space="preserve">met kopppelomvormer </t>
    </r>
    <r>
      <rPr>
        <sz val="11"/>
        <color theme="1"/>
        <rFont val="Calibri"/>
        <family val="2"/>
      </rPr>
      <t>en zo nodig voorzien van brandweersoftware.      
Toelichting: tijdmeting start, in volgorde, bij stationair toerental, transmissie in D-stand, lossen handrem en intrappen gaspedaal.</t>
    </r>
  </si>
  <si>
    <r>
      <t xml:space="preserve">Voor de lakbehandeling geldt dat:
- Alle verflagen moeten vrij zijn van chromaatverbindingen. 
- Voor het spuiten moeten de noodzakelijke, door de lakfabrikant voorgeschreven voorbewerkingen van de verzinkte en/of RVS metalen delen, aluminium delen, kunststof delen en panelen alsmede kitranden en kitnaden uitgevoerd worden.
- RVS-delen eerst beitsen en passiveren, te gebruiken kitsoorten moeten overschilderbaar zijn. 
Van het te hanteren laksysteem </t>
    </r>
    <r>
      <rPr>
        <sz val="11"/>
        <color rgb="FFFF0000"/>
        <rFont val="Calibri"/>
        <family val="2"/>
      </rPr>
      <t xml:space="preserve">voor aangebouwde en/of opbouwdelen niet standaard af-fabriek chassis </t>
    </r>
    <r>
      <rPr>
        <sz val="11"/>
        <rFont val="Calibri"/>
        <family val="2"/>
      </rPr>
      <t>moet aangegeven worden: 
- Type en fabrikaat van de verfproducten.
- Minimale laagdikte, waarmee aan gestelde eisen kan worden voldaan.
- Maximale spreiding laagdikte.
- Bewerkings- en applicatiemethoden.
- Een volledige procesbeschrijving en de controle daarop (bij voorbeeld toepassen hechtingsproef bij afname).	
(Toelichting: Het gaat hier om het standaard af fabriek toegepaste laksysteem door chassisleverancier en Inschrijver. Deze informatie is onderdeel van de offerte. De juiste uitvoering van het laksysteem is onderdeel van de product verificatie).</t>
    </r>
  </si>
  <si>
    <r>
      <t xml:space="preserve">Kleurstelling voertuig:
- Het voertuig wordt in de kleur brandweerrood RAL 3000 geleverd.
- De velgen zijn in de kleur grijs </t>
    </r>
    <r>
      <rPr>
        <strike/>
        <sz val="11"/>
        <color rgb="FFFF0000"/>
        <rFont val="Calibri"/>
        <family val="2"/>
      </rPr>
      <t>metallic</t>
    </r>
    <r>
      <rPr>
        <sz val="11"/>
        <rFont val="Calibri"/>
        <family val="2"/>
      </rPr>
      <t>. 
- De kleur van de voorbumper en voorspatborden zijn in de kleur zwart/ grijs. 
- De kleur van de rolluiken is RAL 7016 antraciet. Kleur is middels poedercoating aangebracht.
- De kleur van de spiegels, rolluiken, kleppen, deuren, etc. maken onderdeel uit van het totale design. Zie ook eis AV.01, AV.02, AV.03</t>
    </r>
  </si>
  <si>
    <r>
      <t xml:space="preserve">De gehele cabineconstructie is zodanig versterkt met geschikte materialen, dat door deformatie van de cabine tengevolge van omvallen van het voertuig, de inzittenden geen gevaar lopen. De cabineversterking biedt grote bescherming aan de inzittende bij een frontale of zijdelingse aanrijding. De voertuig- en manschappencabine voldoen aan de </t>
    </r>
    <r>
      <rPr>
        <strike/>
        <sz val="11"/>
        <color rgb="FFFF0000"/>
        <rFont val="Calibri"/>
        <family val="2"/>
      </rPr>
      <t xml:space="preserve">ECE R29-3 </t>
    </r>
    <r>
      <rPr>
        <sz val="11"/>
        <color rgb="FFFF0000"/>
        <rFont val="Calibri"/>
        <family val="2"/>
      </rPr>
      <t>ECE R29-2</t>
    </r>
    <r>
      <rPr>
        <sz val="11"/>
        <rFont val="Calibri"/>
        <family val="2"/>
      </rPr>
      <t xml:space="preserve">, een certificaat wordt bij inschrijving meegeleverd:
</t>
    </r>
    <r>
      <rPr>
        <b/>
        <sz val="11"/>
        <rFont val="Calibri"/>
        <family val="2"/>
      </rPr>
      <t xml:space="preserve">
OF</t>
    </r>
    <r>
      <rPr>
        <sz val="11"/>
        <rFont val="Calibri"/>
        <family val="2"/>
      </rPr>
      <t xml:space="preserve">
De afzonderlijke bestuurders- en manschappencabine voldoen aan resp. de ECE-R29-2 en ECE-R29-3.</t>
    </r>
  </si>
  <si>
    <r>
      <t xml:space="preserve">Bediening van het onderstel (rijden, sturen etc.) dient te geschieden </t>
    </r>
    <r>
      <rPr>
        <strike/>
        <sz val="11"/>
        <color rgb="FFFF0000"/>
        <rFont val="Calibri"/>
        <family val="2"/>
      </rPr>
      <t xml:space="preserve">middels een radiografische besturing. </t>
    </r>
    <r>
      <rPr>
        <sz val="11"/>
        <color rgb="FFFF0000"/>
        <rFont val="Calibri"/>
        <family val="2"/>
      </rPr>
      <t>door een afstandsbediening welke met een krulsnoer is verbonden aan het transportplateau.</t>
    </r>
  </si>
  <si>
    <r>
      <t xml:space="preserve">Het volledige leidingwerk en het pomphuis is middels één schakelaar </t>
    </r>
    <r>
      <rPr>
        <sz val="11"/>
        <color rgb="FFFF0000"/>
        <rFont val="Calibri"/>
        <family val="2"/>
      </rPr>
      <t xml:space="preserve">en/of handbediende aftapkraan </t>
    </r>
    <r>
      <rPr>
        <sz val="11"/>
        <color theme="1"/>
        <rFont val="Calibri"/>
        <family val="2"/>
      </rPr>
      <t xml:space="preserve">te ontwateren. </t>
    </r>
    <r>
      <rPr>
        <strike/>
        <sz val="11"/>
        <color rgb="FFFF0000"/>
        <rFont val="Calibri"/>
        <family val="2"/>
      </rPr>
      <t xml:space="preserve">Bij inschakelen van de pomp wordt deze aftap automatisch gesloten. </t>
    </r>
  </si>
  <si>
    <t>Ter voorkoming van het warmlopen van de pomp dient een voorziening, met voldoende capaciteit, te worden aangebracht, welke wordt voorzien van een automatisch werkende afsluiter. Het openen van de afsluiter met de bijbehorende akoestische- en optische signalering wordt aangegeven op het pompdashboard. De akoestische signalering is te resetten en schakelt automatisch weer naar bedrijfsstand nadat de pomptemperatuur onder het alarmniveau komt. De optische signalering blijft branden, is niet te resetten zolang de pomptemperatuur niet onder het alarmniveau zit en schakelt bij de juiste pomptemperatuur automatisch uit.</t>
  </si>
  <si>
    <r>
      <t>De vloer in de laadruimte is waterbestendig</t>
    </r>
    <r>
      <rPr>
        <sz val="11"/>
        <color rgb="FFFF0000"/>
        <rFont val="Calibri"/>
        <family val="2"/>
      </rPr>
      <t xml:space="preserve"> en vloeistof dicht, duurzaam en permanent beschermd</t>
    </r>
    <r>
      <rPr>
        <sz val="11"/>
        <rFont val="Calibri"/>
        <family val="2"/>
      </rPr>
      <t xml:space="preserve">. </t>
    </r>
    <r>
      <rPr>
        <strike/>
        <sz val="11"/>
        <color rgb="FFFF0000"/>
        <rFont val="Calibri"/>
        <family val="2"/>
      </rPr>
      <t xml:space="preserve">Er is een coating aangebracht waardoor de vloer vloeistof dicht is, duurzaam en permanent beschermd. De coating wordt (in hoeken en naden, tegen stoelen en stellingen, etc.) naadloos aangebracht. Een kitnaad is niet toegestaan. </t>
    </r>
  </si>
  <si>
    <r>
      <t xml:space="preserve">In de cabine of in de opbouw is in ieder geval een deel ingericht als serverruimte t.b.v. de operationele informatievoorziening. Deze ruimte voldoet aan de volgende eisen:
- Afmetingen 350 (b) x 710 (d) x 250 (h);
</t>
    </r>
    <r>
      <rPr>
        <strike/>
        <sz val="11"/>
        <color rgb="FFFF0000"/>
        <rFont val="Calibri"/>
        <family val="2"/>
      </rPr>
      <t xml:space="preserve">- De ruimte is geventileerd, vorstvrij en er kan geen condensvorming optreden;
</t>
    </r>
    <r>
      <rPr>
        <sz val="11"/>
        <color rgb="FFFF0000"/>
        <rFont val="Calibri"/>
        <family val="2"/>
      </rPr>
      <t>- De ruimte is geventileerd en vorstvrij;</t>
    </r>
    <r>
      <rPr>
        <sz val="11"/>
        <color theme="1"/>
        <rFont val="Calibri"/>
        <family val="2"/>
      </rPr>
      <t xml:space="preserve">
- De ruimte is voorzien van een din-rail 35 mm en waarbij gebruik gemaakt wordt van 1 standaard maat voor schroeven;
- Onderdelen van de hardware dienen individueel in- en uitneembaar te zijn vanuit de ruimte;
- De ruimte is afgesloten en is bereikbaar zonder het moeten demonteren van andere materialen;
- Er is een uitbreidbare kabelgeleider welke geen negatieve invloed heeft op de klimaatbeheersing in de ruimte;
- Er is een aansluiting op het can-bus systeem van het voertuig beschikbaar</t>
    </r>
    <r>
      <rPr>
        <vertAlign val="superscript"/>
        <sz val="11"/>
        <color theme="1"/>
        <rFont val="Calibri"/>
        <family val="2"/>
      </rPr>
      <t>1</t>
    </r>
    <r>
      <rPr>
        <sz val="11"/>
        <color theme="1"/>
        <rFont val="Calibri"/>
        <family val="2"/>
      </rPr>
      <t xml:space="preserve">;
- Er is een dedicated, onafgebroken – ongeacht laadcycli, walstroom en/of starten – en stabiele apart gezekerde stroomvoorziening aangelegd.
Inschrijver toont middels een ontwerptekening aan hoe de serverruimte is vormgegeven in het totale ontwerp van de cabine.
</t>
    </r>
    <r>
      <rPr>
        <vertAlign val="superscript"/>
        <sz val="11"/>
        <color theme="1"/>
        <rFont val="Calibri"/>
        <family val="2"/>
      </rPr>
      <t>1</t>
    </r>
    <r>
      <rPr>
        <sz val="11"/>
        <color theme="1"/>
        <rFont val="Calibri"/>
        <family val="2"/>
      </rPr>
      <t>De aansluiting is geschikt voor het binnenhalen van voertuigdata zonder tussenkomst van een cloud; het gaat dus alleen om het ophalen en uitlezen van data.</t>
    </r>
  </si>
  <si>
    <r>
      <t xml:space="preserve">Om goed invulling te kunnen geven aan eis CV.18 waarbij chassiscomponenten onder de cabine worden gebouwd worden pneumatisch uitklapbare toegangstredes toegestaan. </t>
    </r>
    <r>
      <rPr>
        <strike/>
        <sz val="11"/>
        <color rgb="FFFF0000"/>
        <rFont val="Calibri"/>
        <family val="2"/>
      </rPr>
      <t xml:space="preserve">Het laagste punt van de constructie voldoet aan eis CV.17 en loopt in lijn met de opbouw. </t>
    </r>
    <r>
      <rPr>
        <sz val="11"/>
        <rFont val="Calibri"/>
        <family val="2"/>
      </rPr>
      <t>De opstaptredes naar de cabine zijn zo breed mogelijk.</t>
    </r>
  </si>
  <si>
    <r>
      <rPr>
        <strike/>
        <sz val="11"/>
        <color rgb="FFFF0000"/>
        <rFont val="Calibri"/>
        <family val="2"/>
      </rPr>
      <t>De ramen en deuren van de, aangebouwde manschappencabine en niet zijnde de af-fabriek crewcab, moeten aan dezelfde eisen voldoen als aan die van de bestuurderscabine, conform 2007/46/EC. Een verklaring van deuren en ramen wordt bij aflevering van het voertuig meegeleverd.</t>
    </r>
    <r>
      <rPr>
        <sz val="11"/>
        <rFont val="Calibri"/>
        <family val="2"/>
      </rPr>
      <t xml:space="preserve">
</t>
    </r>
    <r>
      <rPr>
        <sz val="11"/>
        <color rgb="FFFF0000"/>
        <rFont val="Calibri"/>
        <family val="2"/>
      </rPr>
      <t>De ramen en deuren van de manschappencabine moeten aan dezelfde eisen voldoen als aan die van de bestuurderscabine, conform 2007/46/EC. Indien een aangebouwde manschapcabine wordt aangeboden wordt een verklaring van deuren en ramen bij aflevering van het voertuig meegeleverd.</t>
    </r>
  </si>
  <si>
    <r>
      <t>- openstaande opstapplateaus/luiken</t>
    </r>
    <r>
      <rPr>
        <strike/>
        <sz val="11"/>
        <color rgb="FFFF0000"/>
        <rFont val="Calibri"/>
        <family val="2"/>
        <scheme val="minor"/>
      </rPr>
      <t>, neer gelaten ladderrek</t>
    </r>
    <r>
      <rPr>
        <sz val="11"/>
        <rFont val="Calibri"/>
        <family val="2"/>
        <scheme val="minor"/>
      </rPr>
      <t>, deuren, etc.;</t>
    </r>
  </si>
  <si>
    <r>
      <t xml:space="preserve">In het </t>
    </r>
    <r>
      <rPr>
        <strike/>
        <sz val="11"/>
        <color rgb="FFFF0000"/>
        <rFont val="Calibri"/>
        <family val="2"/>
      </rPr>
      <t>display</t>
    </r>
    <r>
      <rPr>
        <sz val="11"/>
        <rFont val="Calibri"/>
        <family val="2"/>
      </rPr>
      <t xml:space="preserve"> </t>
    </r>
    <r>
      <rPr>
        <sz val="11"/>
        <color rgb="FFFF0000"/>
        <rFont val="Calibri"/>
        <family val="2"/>
      </rPr>
      <t xml:space="preserve">paneel zoals beschreven bij VC.13 </t>
    </r>
    <r>
      <rPr>
        <sz val="11"/>
        <rFont val="Calibri"/>
        <family val="2"/>
      </rPr>
      <t>zijn in het directe zichtveld van de bestuurder minimaal de volgende controlelichten met pictogrammen volgens Europese richtlijn/ISO norm geplaatst, afleesbaar via het display:</t>
    </r>
  </si>
  <si>
    <r>
      <t xml:space="preserve">Het separate bedienpaneel/dashboard t.b.v. optische- en geluidsignalering, kast- en werkverlichting,  reset waarschuwingssignalen, etc. is </t>
    </r>
    <r>
      <rPr>
        <b/>
        <sz val="11"/>
        <color rgb="FF000000"/>
        <rFont val="Calibri"/>
        <family val="2"/>
      </rPr>
      <t>niet</t>
    </r>
    <r>
      <rPr>
        <sz val="11"/>
        <color rgb="FF000000"/>
        <rFont val="Calibri"/>
        <family val="2"/>
      </rPr>
      <t xml:space="preserve"> middels een scrol menu of touchscreen bediening. Alle functies zijn middels enkelvoudige schakelaars/druktoetsen in en of uit te schakelen (schakelaars hebben maar één functie) en zijn voorzien van nacht- en functieverlichting. Het bedienpaneel is voorzien van digitale pictogrammen waarbij de functionaliteiten digitaal worden weergegeven. </t>
    </r>
    <r>
      <rPr>
        <strike/>
        <sz val="11"/>
        <color rgb="FFFF0000"/>
        <rFont val="Calibri"/>
        <family val="2"/>
      </rPr>
      <t>Het display met een hoog resolutie kleurenscherm en het feitelijke voertuig zichtbaar zorgt voor een unieke visualisatie van (ingeschakelde)verlichting, signaleringen, etc.</t>
    </r>
  </si>
  <si>
    <r>
      <t xml:space="preserve">De acculader wordt gevoed door de walaansluiting en schakelt uit bij afkoppeling van de walaansluiting. </t>
    </r>
    <r>
      <rPr>
        <strike/>
        <sz val="11"/>
        <color rgb="FFFF0000"/>
        <rFont val="Calibri"/>
        <family val="2"/>
      </rPr>
      <t>Bij aangekoppelde walaansluiting is starten van het voertuig niet mogelijk.</t>
    </r>
  </si>
  <si>
    <r>
      <t xml:space="preserve">De accu’s zijn minimaal van een onderhoudsarm type en zijn bij acceptatie van het voertuig niet ouder dan </t>
    </r>
    <r>
      <rPr>
        <strike/>
        <sz val="11"/>
        <color rgb="FFFF0000"/>
        <rFont val="Calibri"/>
        <family val="2"/>
      </rPr>
      <t>6</t>
    </r>
    <r>
      <rPr>
        <sz val="11"/>
        <rFont val="Calibri"/>
        <family val="2"/>
      </rPr>
      <t xml:space="preserve"> </t>
    </r>
    <r>
      <rPr>
        <sz val="11"/>
        <color rgb="FFFF0000"/>
        <rFont val="Calibri"/>
        <family val="2"/>
      </rPr>
      <t xml:space="preserve">12 </t>
    </r>
    <r>
      <rPr>
        <sz val="11"/>
        <rFont val="Calibri"/>
        <family val="2"/>
      </rPr>
      <t>maanden.</t>
    </r>
  </si>
  <si>
    <r>
      <rPr>
        <sz val="11"/>
        <color rgb="FFFF0000"/>
        <rFont val="Calibri"/>
        <family val="2"/>
      </rPr>
      <t xml:space="preserve">Indien noodzakelijk zijn </t>
    </r>
    <r>
      <rPr>
        <sz val="11"/>
        <rFont val="Calibri"/>
        <family val="2"/>
      </rPr>
      <t xml:space="preserve">alle chassis- (en waar mogelijk opbouw-)componenten </t>
    </r>
    <r>
      <rPr>
        <strike/>
        <sz val="11"/>
        <color rgb="FFFF0000"/>
        <rFont val="Calibri"/>
        <family val="2"/>
      </rPr>
      <t>zijn</t>
    </r>
    <r>
      <rPr>
        <sz val="11"/>
        <rFont val="Calibri"/>
        <family val="2"/>
      </rPr>
      <t xml:space="preserve"> langs het chassis onder de cabine gemonteerd zodat geen kastruimte verloren gaat. Afhankelijk van de technische (on)mogelijkheden wordt uitzondering gemaakt op de uitlaatcomponenten </t>
    </r>
    <r>
      <rPr>
        <sz val="11"/>
        <color rgb="FFFF0000"/>
        <rFont val="Calibri"/>
        <family val="2"/>
      </rPr>
      <t>en ad blue tank</t>
    </r>
    <r>
      <rPr>
        <sz val="11"/>
        <rFont val="Calibri"/>
        <family val="2"/>
      </rPr>
      <t xml:space="preserve">. </t>
    </r>
  </si>
  <si>
    <r>
      <t xml:space="preserve">Achter alle wielen zijn antispray spatlappen gemonteerd. </t>
    </r>
    <r>
      <rPr>
        <strike/>
        <sz val="11"/>
        <color rgb="FFFF0000"/>
        <rFont val="Calibri"/>
        <family val="2"/>
      </rPr>
      <t>De antispray spatlappen zijn zodanig gemonteerd dat deze bij achteruitrijden in het zand, waarbij de wielen zich hebben 'ingegraven', niet klem komen te zitten tussen de banden en het zand en daarmee worden los getrokken.</t>
    </r>
  </si>
  <si>
    <r>
      <t>De wielbasis bedraagt maximaal</t>
    </r>
    <r>
      <rPr>
        <strike/>
        <sz val="11"/>
        <color rgb="FFFF0000"/>
        <rFont val="Calibri"/>
        <family val="2"/>
      </rPr>
      <t xml:space="preserve"> 4.000 mm </t>
    </r>
    <r>
      <rPr>
        <sz val="11"/>
        <color rgb="FFFF0000"/>
        <rFont val="Calibri"/>
        <family val="2"/>
      </rPr>
      <t>4.200 mm</t>
    </r>
    <r>
      <rPr>
        <sz val="11"/>
        <rFont val="Calibri"/>
        <family val="2"/>
      </rPr>
      <t>, doch zo kort mogelijk.</t>
    </r>
  </si>
  <si>
    <r>
      <t xml:space="preserve">Het voertuig is voorzien van een </t>
    </r>
    <r>
      <rPr>
        <sz val="11"/>
        <color rgb="FFFF0000"/>
        <rFont val="Calibri"/>
        <family val="2"/>
      </rPr>
      <t xml:space="preserve">(1) </t>
    </r>
    <r>
      <rPr>
        <sz val="11"/>
        <rFont val="Calibri"/>
        <family val="2"/>
      </rPr>
      <t xml:space="preserve">te verplaatsen lage druk centrifugaalpomp. De pomp is volledig stand alone en heeft bij stationair gebruik een gegarandeerde capaciteit van minimaal 2.000 l/min, bij een zuighoogte van 3 meter en een opvoerdruk van 10 bar (e.e.ea. conform DIN EN 14466 en EN 1028-1:2002). De pomp heeft voldoende vermogen om in combinatie met de gebruikte slangen over 500 meter (dubbele uitgelegd 75 mm slangen) 2.000 l/min te leveren. Daarbij is er nog minimaal </t>
    </r>
    <r>
      <rPr>
        <strike/>
        <sz val="11"/>
        <color rgb="FFFF0000"/>
        <rFont val="Calibri"/>
        <family val="2"/>
      </rPr>
      <t>1,5 bar</t>
    </r>
    <r>
      <rPr>
        <sz val="11"/>
        <rFont val="Calibri"/>
        <family val="2"/>
      </rPr>
      <t xml:space="preserve"> </t>
    </r>
    <r>
      <rPr>
        <sz val="11"/>
        <color rgb="FFFF0000"/>
        <rFont val="Calibri"/>
        <family val="2"/>
      </rPr>
      <t xml:space="preserve">1,0 bar </t>
    </r>
    <r>
      <rPr>
        <sz val="11"/>
        <rFont val="Calibri"/>
        <family val="2"/>
      </rPr>
      <t xml:space="preserve">intrededruk op het verdeelstuk. De pomp is voorzien van een ontluchtingspomp. De pomp kan water aanzuigen van open water, een (gesloten) geboorde put en kan tevens gevoed worden door een brandkraan of fungeren als aanjager in een aanjaagverband. </t>
    </r>
  </si>
  <si>
    <r>
      <t xml:space="preserve">Indien leidingwerk is toegepast, dient het leidingwerk </t>
    </r>
    <r>
      <rPr>
        <strike/>
        <sz val="11"/>
        <color rgb="FFFF0000"/>
        <rFont val="Calibri"/>
        <family val="2"/>
      </rPr>
      <t>is vervaardigd van RVS en</t>
    </r>
    <r>
      <rPr>
        <sz val="11"/>
        <color rgb="FFFF0000"/>
        <rFont val="Calibri"/>
        <family val="2"/>
      </rPr>
      <t xml:space="preserve"> </t>
    </r>
    <r>
      <rPr>
        <sz val="11"/>
        <rFont val="Calibri"/>
        <family val="2"/>
      </rPr>
      <t>vervaardigd te zijn van RVS en zijn er voldoende maatregelen getroffen om het leidingwerk inclusief afsluiters, koppelingen en pomp te beschermen tegen spanning- en/of elektrolytische corrosie. De leidingen moeten overzichtelijk, trillingsvrij en afdoende beschermd tegen breuk en beschadiging zijn gemonteerd.</t>
    </r>
  </si>
  <si>
    <r>
      <t xml:space="preserve">Alle verlichting </t>
    </r>
    <r>
      <rPr>
        <sz val="11"/>
        <color rgb="FFFF0000"/>
        <rFont val="Calibri"/>
        <family val="2"/>
      </rPr>
      <t>- m.u.v. de standaard rijverlichting van het chassis - in de</t>
    </r>
    <r>
      <rPr>
        <sz val="11"/>
        <rFont val="Calibri"/>
        <family val="2"/>
      </rPr>
      <t xml:space="preserve"> opbouw en extra naast originele cabineverlichting aangebrachte verlichting is van het type LED.</t>
    </r>
  </si>
  <si>
    <r>
      <t xml:space="preserve">Aan weerszijden van de deuren naar de </t>
    </r>
    <r>
      <rPr>
        <sz val="11"/>
        <color rgb="FFFF0000"/>
        <rFont val="Calibri"/>
        <family val="2"/>
      </rPr>
      <t xml:space="preserve">aangebouwde </t>
    </r>
    <r>
      <rPr>
        <sz val="11"/>
        <rFont val="Calibri"/>
        <family val="2"/>
      </rPr>
      <t xml:space="preserve">manschappencabine zijn verticale instapgrepen gemonteerd, afgewerkt in een opvallende kleur. Langs het plafond loopt over de gehele breedte van de </t>
    </r>
    <r>
      <rPr>
        <sz val="11"/>
        <color rgb="FFFF0000"/>
        <rFont val="Calibri"/>
        <family val="2"/>
      </rPr>
      <t>aangebouwde</t>
    </r>
    <r>
      <rPr>
        <sz val="11"/>
        <rFont val="Calibri"/>
        <family val="2"/>
      </rPr>
      <t xml:space="preserve"> manschappencabine een grijpstang in dezelfde kleur als de overige grijpstangen in de manschappencabine. Kleur in overleg vaststellen. </t>
    </r>
    <r>
      <rPr>
        <sz val="11"/>
        <color rgb="FFFF0000"/>
        <rFont val="Calibri"/>
        <family val="2"/>
      </rPr>
      <t xml:space="preserve">Bij een af-fabriek crewcab volstaan de reeds standaard instapgrepen. Uitgangspunt is dat de manschappen veilig en verantwoord vervoerd moeten kunnen worden tijdens (prio 1) ritten. </t>
    </r>
  </si>
  <si>
    <r>
      <t xml:space="preserve">Het voertuig dient zowel aan de voorzijde alsmede aan de achterzijde voorzien te worden van 2 stuks bergingsogen of vergelijkbare bergingsmogelijkheid, gemonteerd aan de kopse kant van de chassisbalken. </t>
    </r>
    <r>
      <rPr>
        <sz val="11"/>
        <color rgb="FFFF0000"/>
        <rFont val="Calibri"/>
        <family val="2"/>
      </rPr>
      <t xml:space="preserve">Aan de voorzijde mogen deze demontabel worden uitgevoerd, waarbij de sleepogen met pen een vaste plek in de opbouw krijgen. </t>
    </r>
    <r>
      <rPr>
        <sz val="11"/>
        <rFont val="Calibri"/>
        <family val="2"/>
      </rPr>
      <t xml:space="preserve">Deze harpsluitingen/bergingsmogelijkheid dient geschikt te zijn om de krachten te kunnen verwerken om het/een vastzittend voertuig uit slecht/zwaar terrein te kunnen bergen. De bergingsmogelijkheid </t>
    </r>
    <r>
      <rPr>
        <sz val="11"/>
        <color rgb="FFFF0000"/>
        <rFont val="Calibri"/>
        <family val="2"/>
      </rPr>
      <t xml:space="preserve">aan de achterzijde </t>
    </r>
    <r>
      <rPr>
        <sz val="11"/>
        <rFont val="Calibri"/>
        <family val="2"/>
      </rPr>
      <t>is permanent gemonteerd. Bij de harpsluitingen wordt de maximaal toegestane horizontale en verticale trekhoek weergegeven. In transporttoestand kunnen de harpsluitingen zodanig worden gepositioneerd dat deze niet trillen, draaien, enz. Aan de voorzijde van het voertuig dient een afsleepinrichting te zijn aangebracht t.b.v. een sleepstang met een oog t.b.v. een pen met een minimale Ø diameter 30 mm. De afsleepinrichting is te gebruiken zonder demontage van accessoires.</t>
    </r>
  </si>
  <si>
    <r>
      <t xml:space="preserve">De casco opbouw kent </t>
    </r>
    <r>
      <rPr>
        <sz val="11"/>
        <color rgb="FF0070C0"/>
        <rFont val="Calibri"/>
        <family val="2"/>
      </rPr>
      <t>bij voorkeur</t>
    </r>
    <r>
      <rPr>
        <sz val="11"/>
        <rFont val="Calibri"/>
        <family val="2"/>
      </rPr>
      <t xml:space="preserve"> geen lasverbindingen. </t>
    </r>
    <r>
      <rPr>
        <sz val="11"/>
        <color rgb="FF0070C0"/>
        <rFont val="Calibri"/>
        <family val="2"/>
      </rPr>
      <t>Aanbestedende Dienst zal hierop beoordelen.</t>
    </r>
  </si>
  <si>
    <r>
      <t xml:space="preserve">De pomp heeft </t>
    </r>
    <r>
      <rPr>
        <strike/>
        <sz val="11"/>
        <color rgb="FF0070C0"/>
        <rFont val="Calibri"/>
        <family val="2"/>
      </rPr>
      <t>vier</t>
    </r>
    <r>
      <rPr>
        <sz val="11"/>
        <color theme="1"/>
        <rFont val="Calibri"/>
        <family val="2"/>
      </rPr>
      <t xml:space="preserve"> </t>
    </r>
    <r>
      <rPr>
        <sz val="11"/>
        <color rgb="FF0070C0"/>
        <rFont val="Calibri"/>
        <family val="2"/>
      </rPr>
      <t xml:space="preserve">twee </t>
    </r>
    <r>
      <rPr>
        <sz val="11"/>
        <color theme="1"/>
        <rFont val="Calibri"/>
        <family val="2"/>
      </rPr>
      <t>LD persafsluiters met Storz nok 81 aansluiting en zijn voorzien van een individuele tafelafsluiter met zwevende klep, draaistiften in de handwielen.</t>
    </r>
  </si>
  <si>
    <r>
      <t xml:space="preserve">Alle zitplaatsen in de voertuig- en manschapcabine zijn voorzien van goedgekeurde 3-punts rolgordels welke zonder blokkades uit te trekken zijn. </t>
    </r>
    <r>
      <rPr>
        <strike/>
        <sz val="11"/>
        <color rgb="FFFF0000"/>
        <rFont val="Calibri"/>
        <family val="2"/>
      </rPr>
      <t>De veiligheidsgordels in de manschappencabine zijn in een signaalkleur uitgevoerd.</t>
    </r>
    <r>
      <rPr>
        <sz val="11"/>
        <color rgb="FFFF0000"/>
        <rFont val="Calibri"/>
        <family val="2"/>
      </rPr>
      <t xml:space="preserve"> </t>
    </r>
    <r>
      <rPr>
        <sz val="11"/>
        <rFont val="Calibri"/>
        <family val="2"/>
      </rPr>
      <t xml:space="preserve">De gordels </t>
    </r>
    <r>
      <rPr>
        <strike/>
        <sz val="11"/>
        <color rgb="FF0070C0"/>
        <rFont val="Calibri"/>
        <family val="2"/>
      </rPr>
      <t xml:space="preserve">zijn voorzien van gordelspanners en </t>
    </r>
    <r>
      <rPr>
        <sz val="11"/>
        <rFont val="Calibri"/>
        <family val="2"/>
      </rPr>
      <t xml:space="preserve">zijn in bluskleding en met blushandschoenen aan, gemakkelijk te vergrendelen en te ontgrendelen. De gordelontvanger (receiver) is zoveel als mogelijk naar voren, in ieder geval naast of voor de heup, gepositioneerd (evenueel verlengde uitvoering). Uitvoering en constructie van de gordel is volgens de geldende normeringen en rolt automatisch op bij het lossen.
De bestuurders- en bijrijderszitplaats zijn voorzien van een standaard af-fabriek 3-punts rolgordel. </t>
    </r>
  </si>
  <si>
    <t>OT.14</t>
  </si>
  <si>
    <t>Het tweejaarlijks nascholen van onderhoudsmedewerkers VNOG in maximaal 1 dag. VNOG faciliteert in een locatie en voertuig. Uw prijs is gebaseerd op een groepsgrootte van maximaal 5 - 10 medewerkers.</t>
  </si>
  <si>
    <r>
      <t>De offerte wordt voorzien van een art design van het voertuig,</t>
    </r>
    <r>
      <rPr>
        <sz val="11"/>
        <color rgb="FF0070C0"/>
        <rFont val="Calibri"/>
        <family val="2"/>
        <scheme val="minor"/>
      </rPr>
      <t xml:space="preserve"> in hoge resolutie om zodoende op groot formaat te kunnen afdrukken.</t>
    </r>
    <r>
      <rPr>
        <sz val="11"/>
        <rFont val="Calibri"/>
        <family val="2"/>
        <scheme val="minor"/>
      </rPr>
      <t xml:space="preserve"> </t>
    </r>
    <r>
      <rPr>
        <strike/>
        <sz val="11"/>
        <color rgb="FF0070C0"/>
        <rFont val="Calibri"/>
        <family val="2"/>
        <scheme val="minor"/>
      </rPr>
      <t>afgedrukt op minimaal A3.</t>
    </r>
    <r>
      <rPr>
        <sz val="11"/>
        <rFont val="Calibri"/>
        <family val="2"/>
        <scheme val="minor"/>
      </rPr>
      <t xml:space="preserve"> Het voertuig wordt hierbij minimaal schuin van voren en schuin vanaf de achterzijde in beeld gebracht. Het voertuigdesign maakt onderdeel uit van de beoordeling. </t>
    </r>
  </si>
  <si>
    <r>
      <t>Er zijn tenminste een drietal voedingspunten</t>
    </r>
    <r>
      <rPr>
        <strike/>
        <sz val="11"/>
        <color rgb="FF0070C0"/>
        <rFont val="Calibri"/>
        <family val="2"/>
      </rPr>
      <t xml:space="preserve"> en CAN-busaansluitingen</t>
    </r>
    <r>
      <rPr>
        <sz val="11"/>
        <rFont val="Calibri"/>
        <family val="2"/>
      </rPr>
      <t xml:space="preserve"> beschikbaar in verband met eventuele achteraf in te bouwen accessoires. Locatie in overleg.</t>
    </r>
  </si>
  <si>
    <r>
      <t xml:space="preserve">Aan de linker-en rechterkant van het voertuig is grondvlakverlichting met LED gemonteerd met een lichtopbrengst van minimaal 60 LUX op 1 meter hoogte op een afstand van 3 meter van het voertuig. </t>
    </r>
    <r>
      <rPr>
        <strike/>
        <sz val="11"/>
        <color rgb="FF0070C0"/>
        <rFont val="Calibri"/>
        <family val="2"/>
      </rPr>
      <t>De verlichting bestaat uit minimaal twee armaturen aan elke zijde.</t>
    </r>
    <r>
      <rPr>
        <sz val="11"/>
        <rFont val="Calibri"/>
        <family val="2"/>
      </rPr>
      <t xml:space="preserve"> De verlichting in- en uitschakelbaar vanaf het centrale bedienpaneel nabij de bestuurder waarbij links en rechts apart in-en uit schakelbaar zijn. Zie eis VC.11 / VC.12</t>
    </r>
  </si>
  <si>
    <r>
      <rPr>
        <sz val="11"/>
        <color rgb="FF0070C0"/>
        <rFont val="Calibri"/>
        <family val="2"/>
      </rPr>
      <t>Hoog a</t>
    </r>
    <r>
      <rPr>
        <sz val="11"/>
        <rFont val="Calibri"/>
        <family val="2"/>
      </rPr>
      <t>an de achterzijde worden</t>
    </r>
    <r>
      <rPr>
        <sz val="11"/>
        <color rgb="FF0070C0"/>
        <rFont val="Calibri"/>
        <family val="2"/>
      </rPr>
      <t xml:space="preserve"> </t>
    </r>
    <r>
      <rPr>
        <strike/>
        <sz val="11"/>
        <color rgb="FF0070C0"/>
        <rFont val="Calibri"/>
        <family val="2"/>
      </rPr>
      <t>op het dak</t>
    </r>
    <r>
      <rPr>
        <sz val="11"/>
        <rFont val="Calibri"/>
        <family val="2"/>
      </rPr>
      <t xml:space="preserve"> twee werklampen met LED techniek gemonteerd. In- en uitschakelbaar vanaf het centrale bedienpaneel bij de bestuurder en via een schakelaar in de materiaalruimte. Daarnaast schakelen de lampen automatisch in bij achteruitrijden.</t>
    </r>
  </si>
  <si>
    <r>
      <t xml:space="preserve">Een extra gezekerde </t>
    </r>
    <r>
      <rPr>
        <sz val="11"/>
        <color rgb="FF0070C0"/>
        <rFont val="Calibri"/>
        <family val="2"/>
      </rPr>
      <t xml:space="preserve">24 V. </t>
    </r>
    <r>
      <rPr>
        <sz val="11"/>
        <rFont val="Calibri"/>
        <family val="2"/>
      </rPr>
      <t>aansluiting met +30, +15 en -31 is voorbereid. De aansluiting is vermeld op de schema's en is middels een stekkerblok op een centrale technische plaats in de cabine aangebracht.</t>
    </r>
  </si>
  <si>
    <r>
      <t xml:space="preserve">Het voertuig is voorzien van een functie die, wanneer het contact wordt uitgeschakeld, het voertuig automatisch </t>
    </r>
    <r>
      <rPr>
        <strike/>
        <sz val="11"/>
        <color rgb="FF0070C0"/>
        <rFont val="Calibri"/>
        <family val="2"/>
      </rPr>
      <t>na enkele minuten</t>
    </r>
    <r>
      <rPr>
        <sz val="11"/>
        <rFont val="Calibri"/>
        <family val="2"/>
      </rPr>
      <t xml:space="preserve"> in een zogenaamde “slaap” stand gaat. In de slaapstand is:
- de rondom en werkverlichting uit geschakeld;
- de voertuigverlichting is uit;
- beeldschermen zijn uit en/of niet verlicht;
- functies van chassis worden afgeschakeld.
Het doel van deze functie is dat wanneer het voertuig in de voertuigstalling wordt geparkeerd functies automatisch worden uitgeschakeld om te voorkomen dat deze langere tijd ongebruikt ingeschakeld blijven en daarmee voor onnodig stroomverbruik zorgen. Deze functie mag ook gerealiseerd worden door het toepassen van een hoofdstroomschakeling, al dan niet geschakeld over het contactslot of manueel bedient.</t>
    </r>
  </si>
  <si>
    <r>
      <t xml:space="preserve">Een samenstellingstekening van de WTS-500 </t>
    </r>
    <r>
      <rPr>
        <sz val="11"/>
        <color rgb="FF0070C0"/>
        <rFont val="Calibri"/>
        <family val="2"/>
        <scheme val="minor"/>
      </rPr>
      <t>waarbij in de gehele tekening dezelfde schaal wordt gehanteerd.</t>
    </r>
    <r>
      <rPr>
        <sz val="11"/>
        <rFont val="Calibri"/>
        <family val="2"/>
        <scheme val="minor"/>
      </rPr>
      <t xml:space="preserve"> </t>
    </r>
    <r>
      <rPr>
        <strike/>
        <sz val="11"/>
        <color rgb="FF0070C0"/>
        <rFont val="Calibri"/>
        <family val="2"/>
        <scheme val="minor"/>
      </rPr>
      <t>op schaal 1 : 20</t>
    </r>
    <r>
      <rPr>
        <sz val="11"/>
        <rFont val="Calibri"/>
        <family val="2"/>
        <scheme val="minor"/>
      </rPr>
      <t>, alsmede alle gevraagde tekeningen, ook die waaraan in de technische wensen wordt gerefereerd, vormen een onderdeel van de offerte.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</si>
</sst>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39" x14ac:knownFonts="1">
    <font>
      <sz val="11"/>
      <color theme="1"/>
      <name val="Calibri"/>
      <family val="2"/>
    </font>
    <font>
      <sz val="11"/>
      <color theme="1"/>
      <name val="Calibri"/>
      <family val="2"/>
      <scheme val="minor"/>
    </font>
    <font>
      <b/>
      <sz val="11"/>
      <color theme="1"/>
      <name val="Calibri"/>
      <family val="2"/>
    </font>
    <font>
      <sz val="10"/>
      <color theme="1"/>
      <name val="Arial"/>
      <family val="2"/>
    </font>
    <font>
      <sz val="10"/>
      <name val="Verdana"/>
      <family val="2"/>
    </font>
    <font>
      <b/>
      <u/>
      <sz val="11"/>
      <color theme="1"/>
      <name val="Calibri"/>
      <family val="2"/>
    </font>
    <font>
      <sz val="11"/>
      <name val="Calibri"/>
      <family val="2"/>
    </font>
    <font>
      <b/>
      <u/>
      <sz val="11"/>
      <name val="Calibri"/>
      <family val="2"/>
    </font>
    <font>
      <i/>
      <sz val="11"/>
      <name val="Calibri"/>
      <family val="2"/>
    </font>
    <font>
      <u/>
      <sz val="11"/>
      <name val="Calibri"/>
      <family val="2"/>
    </font>
    <font>
      <b/>
      <sz val="11"/>
      <name val="Calibri"/>
      <family val="2"/>
    </font>
    <font>
      <sz val="10"/>
      <name val="Calibri"/>
      <family val="2"/>
    </font>
    <font>
      <b/>
      <u/>
      <sz val="11"/>
      <name val="Calibri"/>
      <family val="2"/>
      <scheme val="minor"/>
    </font>
    <font>
      <sz val="11"/>
      <name val="Calibri"/>
      <family val="2"/>
      <scheme val="minor"/>
    </font>
    <font>
      <vertAlign val="superscript"/>
      <sz val="11"/>
      <color theme="1"/>
      <name val="Calibri"/>
      <family val="2"/>
    </font>
    <font>
      <sz val="11"/>
      <color rgb="FFFF0000"/>
      <name val="Calibri"/>
      <family val="2"/>
    </font>
    <font>
      <b/>
      <sz val="11"/>
      <color rgb="FFFF0000"/>
      <name val="Calibri"/>
      <family val="2"/>
    </font>
    <font>
      <sz val="11"/>
      <color rgb="FF0070C0"/>
      <name val="Calibri"/>
      <family val="2"/>
    </font>
    <font>
      <b/>
      <sz val="9"/>
      <color theme="1"/>
      <name val="Calibri"/>
      <family val="2"/>
    </font>
    <font>
      <sz val="8"/>
      <name val="Calibri"/>
      <family val="2"/>
    </font>
    <font>
      <b/>
      <sz val="10"/>
      <name val="Calibri"/>
      <family val="2"/>
    </font>
    <font>
      <b/>
      <sz val="14"/>
      <name val="Calibri"/>
      <family val="2"/>
    </font>
    <font>
      <b/>
      <i/>
      <sz val="10"/>
      <name val="Calibri"/>
      <family val="2"/>
    </font>
    <font>
      <sz val="10"/>
      <color rgb="FF000000"/>
      <name val="Calibri"/>
      <family val="2"/>
    </font>
    <font>
      <i/>
      <sz val="10"/>
      <name val="Calibri"/>
      <family val="2"/>
    </font>
    <font>
      <sz val="10.5"/>
      <color rgb="FF282A2E"/>
      <name val="Calibri"/>
      <family val="2"/>
    </font>
    <font>
      <sz val="11"/>
      <color rgb="FF000000"/>
      <name val="Calibri"/>
      <family val="2"/>
    </font>
    <font>
      <b/>
      <sz val="11"/>
      <color rgb="FF000000"/>
      <name val="Calibri"/>
      <family val="2"/>
    </font>
    <font>
      <u/>
      <sz val="11"/>
      <color theme="1"/>
      <name val="Calibri"/>
      <family val="2"/>
    </font>
    <font>
      <i/>
      <sz val="11"/>
      <color theme="1"/>
      <name val="Calibri"/>
      <family val="2"/>
    </font>
    <font>
      <sz val="11"/>
      <color theme="1"/>
      <name val="Aptos"/>
      <family val="2"/>
    </font>
    <font>
      <strike/>
      <sz val="11"/>
      <color theme="1"/>
      <name val="Calibri"/>
      <family val="2"/>
    </font>
    <font>
      <strike/>
      <sz val="11"/>
      <name val="Calibri"/>
      <family val="2"/>
    </font>
    <font>
      <strike/>
      <u/>
      <sz val="11"/>
      <name val="Calibri"/>
      <family val="2"/>
    </font>
    <font>
      <strike/>
      <sz val="11"/>
      <color rgb="FFFF0000"/>
      <name val="Calibri"/>
      <family val="2"/>
    </font>
    <font>
      <strike/>
      <sz val="11"/>
      <color rgb="FFFF0000"/>
      <name val="Calibri"/>
      <family val="2"/>
      <scheme val="minor"/>
    </font>
    <font>
      <strike/>
      <sz val="11"/>
      <color rgb="FF0070C0"/>
      <name val="Calibri"/>
      <family val="2"/>
    </font>
    <font>
      <strike/>
      <sz val="11"/>
      <color rgb="FF0070C0"/>
      <name val="Calibri"/>
      <family val="2"/>
      <scheme val="minor"/>
    </font>
    <font>
      <sz val="11"/>
      <color rgb="FF0070C0"/>
      <name val="Calibri"/>
      <family val="2"/>
      <scheme val="minor"/>
    </font>
  </fonts>
  <fills count="20">
    <fill>
      <patternFill patternType="none"/>
    </fill>
    <fill>
      <patternFill patternType="gray125"/>
    </fill>
    <fill>
      <patternFill patternType="solid">
        <fgColor rgb="FFFFC000"/>
        <bgColor indexed="64"/>
      </patternFill>
    </fill>
    <fill>
      <patternFill patternType="solid">
        <fgColor theme="4" tint="0.39997558519241921"/>
        <bgColor indexed="64"/>
      </patternFill>
    </fill>
    <fill>
      <patternFill patternType="solid">
        <fgColor rgb="FFFFC000"/>
        <bgColor rgb="FF000000"/>
      </patternFill>
    </fill>
    <fill>
      <patternFill patternType="solid">
        <fgColor rgb="FFFFE389"/>
        <bgColor rgb="FF000000"/>
      </patternFill>
    </fill>
    <fill>
      <patternFill patternType="solid">
        <fgColor rgb="FFA6A6A6"/>
        <bgColor rgb="FF000000"/>
      </patternFill>
    </fill>
    <fill>
      <patternFill patternType="solid">
        <fgColor rgb="FFBFBFBF"/>
        <bgColor rgb="FF000000"/>
      </patternFill>
    </fill>
    <fill>
      <patternFill patternType="solid">
        <fgColor rgb="FFDA9694"/>
        <bgColor rgb="FF000000"/>
      </patternFill>
    </fill>
    <fill>
      <patternFill patternType="solid">
        <fgColor rgb="FFE6B8B7"/>
        <bgColor rgb="FF000000"/>
      </patternFill>
    </fill>
    <fill>
      <patternFill patternType="solid">
        <fgColor rgb="FF92D050"/>
        <bgColor rgb="FF000000"/>
      </patternFill>
    </fill>
    <fill>
      <patternFill patternType="solid">
        <fgColor rgb="FFC4D79B"/>
        <bgColor rgb="FF000000"/>
      </patternFill>
    </fill>
    <fill>
      <patternFill patternType="solid">
        <fgColor rgb="FF538DD5"/>
        <bgColor rgb="FF000000"/>
      </patternFill>
    </fill>
    <fill>
      <patternFill patternType="solid">
        <fgColor rgb="FFC5D9F1"/>
        <bgColor rgb="FF000000"/>
      </patternFill>
    </fill>
    <fill>
      <patternFill patternType="solid">
        <fgColor rgb="FFB1A0C7"/>
        <bgColor rgb="FF000000"/>
      </patternFill>
    </fill>
    <fill>
      <patternFill patternType="solid">
        <fgColor rgb="FFE4DFEC"/>
        <bgColor rgb="FF000000"/>
      </patternFill>
    </fill>
    <fill>
      <patternFill patternType="solid">
        <fgColor rgb="FF948A54"/>
        <bgColor rgb="FF000000"/>
      </patternFill>
    </fill>
    <fill>
      <patternFill patternType="solid">
        <fgColor rgb="FFC4BD97"/>
        <bgColor rgb="FF000000"/>
      </patternFill>
    </fill>
    <fill>
      <patternFill patternType="solid">
        <fgColor theme="9" tint="0.59999389629810485"/>
        <bgColor rgb="FF000000"/>
      </patternFill>
    </fill>
    <fill>
      <patternFill patternType="solid">
        <fgColor theme="7" tint="0.79998168889431442"/>
        <bgColor indexed="64"/>
      </patternFill>
    </fill>
  </fills>
  <borders count="18">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medium">
        <color indexed="64"/>
      </right>
      <top style="medium">
        <color indexed="64"/>
      </top>
      <bottom style="thin">
        <color indexed="64"/>
      </bottom>
      <diagonal/>
    </border>
    <border>
      <left style="thin">
        <color auto="1"/>
      </left>
      <right style="medium">
        <color indexed="64"/>
      </right>
      <top style="thin">
        <color auto="1"/>
      </top>
      <bottom style="thin">
        <color auto="1"/>
      </bottom>
      <diagonal/>
    </border>
    <border>
      <left style="thin">
        <color auto="1"/>
      </left>
      <right style="medium">
        <color indexed="64"/>
      </right>
      <top style="thin">
        <color auto="1"/>
      </top>
      <bottom style="medium">
        <color indexed="64"/>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indexed="64"/>
      </right>
      <top style="thin">
        <color auto="1"/>
      </top>
      <bottom/>
      <diagonal/>
    </border>
    <border>
      <left/>
      <right style="thin">
        <color indexed="64"/>
      </right>
      <top style="thin">
        <color indexed="64"/>
      </top>
      <bottom style="thin">
        <color indexed="64"/>
      </bottom>
      <diagonal/>
    </border>
  </borders>
  <cellStyleXfs count="2">
    <xf numFmtId="0" fontId="0" fillId="0" borderId="0"/>
    <xf numFmtId="0" fontId="3" fillId="0" borderId="0"/>
  </cellStyleXfs>
  <cellXfs count="181">
    <xf numFmtId="0" fontId="0" fillId="0" borderId="0" xfId="0"/>
    <xf numFmtId="0" fontId="0" fillId="0" borderId="0" xfId="0" applyAlignment="1">
      <alignment vertical="center"/>
    </xf>
    <xf numFmtId="0" fontId="0" fillId="2" borderId="3" xfId="0" applyFill="1" applyBorder="1" applyAlignment="1">
      <alignment vertical="center"/>
    </xf>
    <xf numFmtId="0" fontId="0" fillId="2" borderId="4" xfId="0" applyFill="1" applyBorder="1" applyAlignment="1">
      <alignment vertical="center"/>
    </xf>
    <xf numFmtId="0" fontId="0" fillId="0" borderId="3" xfId="0" applyBorder="1" applyAlignment="1">
      <alignment vertical="center"/>
    </xf>
    <xf numFmtId="0" fontId="0" fillId="0" borderId="4" xfId="0" applyBorder="1" applyAlignment="1">
      <alignment vertical="center"/>
    </xf>
    <xf numFmtId="0" fontId="6" fillId="0" borderId="4" xfId="1" applyFont="1" applyBorder="1" applyAlignment="1">
      <alignment horizontal="left" vertical="top" wrapText="1"/>
    </xf>
    <xf numFmtId="0" fontId="6" fillId="0" borderId="4" xfId="0" applyFont="1" applyBorder="1" applyAlignment="1">
      <alignment horizontal="left" vertical="top" wrapText="1"/>
    </xf>
    <xf numFmtId="0" fontId="6" fillId="0" borderId="4" xfId="0" quotePrefix="1" applyFont="1" applyBorder="1" applyAlignment="1">
      <alignment horizontal="left" vertical="top" wrapText="1"/>
    </xf>
    <xf numFmtId="0" fontId="7" fillId="2" borderId="4" xfId="0" applyFont="1" applyFill="1" applyBorder="1" applyAlignment="1">
      <alignment horizontal="left" vertical="top" wrapText="1"/>
    </xf>
    <xf numFmtId="0" fontId="0" fillId="0" borderId="3" xfId="0" applyBorder="1" applyAlignment="1">
      <alignment horizontal="left" vertical="center"/>
    </xf>
    <xf numFmtId="0" fontId="9" fillId="0" borderId="4" xfId="0" applyFont="1" applyBorder="1" applyAlignment="1">
      <alignment horizontal="left" vertical="top" wrapText="1"/>
    </xf>
    <xf numFmtId="49" fontId="6" fillId="0" borderId="4" xfId="0" applyNumberFormat="1" applyFont="1" applyBorder="1" applyAlignment="1">
      <alignment horizontal="left" vertical="top" wrapText="1"/>
    </xf>
    <xf numFmtId="0" fontId="0" fillId="2" borderId="3" xfId="0" applyFill="1" applyBorder="1" applyAlignment="1">
      <alignment horizontal="left" vertical="center"/>
    </xf>
    <xf numFmtId="0" fontId="6" fillId="0" borderId="4" xfId="0" applyFont="1" applyBorder="1" applyAlignment="1" applyProtection="1">
      <alignment horizontal="left" vertical="top" wrapText="1"/>
      <protection locked="0"/>
    </xf>
    <xf numFmtId="0" fontId="10" fillId="2" borderId="4" xfId="0" applyFont="1" applyFill="1" applyBorder="1" applyAlignment="1">
      <alignment horizontal="left" vertical="top" wrapText="1"/>
    </xf>
    <xf numFmtId="0" fontId="6" fillId="0" borderId="4" xfId="1" applyFont="1" applyBorder="1" applyAlignment="1">
      <alignment vertical="top" wrapText="1"/>
    </xf>
    <xf numFmtId="0" fontId="7" fillId="0" borderId="4" xfId="0" applyFont="1" applyBorder="1" applyAlignment="1">
      <alignment horizontal="left" vertical="top" wrapText="1"/>
    </xf>
    <xf numFmtId="49" fontId="6" fillId="0" borderId="4" xfId="0" quotePrefix="1" applyNumberFormat="1" applyFont="1" applyBorder="1" applyAlignment="1">
      <alignment horizontal="left" vertical="top" wrapText="1"/>
    </xf>
    <xf numFmtId="49" fontId="6" fillId="0" borderId="4" xfId="1" quotePrefix="1" applyNumberFormat="1" applyFont="1" applyBorder="1" applyAlignment="1">
      <alignment horizontal="left" vertical="top" wrapText="1"/>
    </xf>
    <xf numFmtId="0" fontId="11" fillId="0" borderId="4" xfId="0" applyFont="1" applyBorder="1" applyAlignment="1">
      <alignment horizontal="left" vertical="top" wrapText="1"/>
    </xf>
    <xf numFmtId="0" fontId="12" fillId="2" borderId="4" xfId="0" applyFont="1" applyFill="1" applyBorder="1" applyAlignment="1">
      <alignment horizontal="left" vertical="top" wrapText="1"/>
    </xf>
    <xf numFmtId="0" fontId="13" fillId="0" borderId="4" xfId="0" applyFont="1" applyBorder="1" applyAlignment="1">
      <alignment horizontal="left" vertical="top" wrapText="1"/>
    </xf>
    <xf numFmtId="0" fontId="4" fillId="0" borderId="4" xfId="0" applyFont="1" applyBorder="1" applyAlignment="1">
      <alignment horizontal="left" vertical="top" wrapText="1"/>
    </xf>
    <xf numFmtId="0" fontId="0" fillId="0" borderId="5" xfId="0" applyBorder="1" applyAlignment="1">
      <alignment vertical="center"/>
    </xf>
    <xf numFmtId="0" fontId="0" fillId="0" borderId="6" xfId="0" applyBorder="1" applyAlignment="1">
      <alignment vertical="center"/>
    </xf>
    <xf numFmtId="0" fontId="0" fillId="0" borderId="4" xfId="0" applyBorder="1" applyAlignment="1">
      <alignment vertical="top" wrapText="1"/>
    </xf>
    <xf numFmtId="0" fontId="0" fillId="0" borderId="0" xfId="0" applyAlignment="1">
      <alignment horizontal="center" vertical="top"/>
    </xf>
    <xf numFmtId="0" fontId="0" fillId="2" borderId="4" xfId="0" applyFill="1" applyBorder="1" applyAlignment="1">
      <alignment horizontal="center" vertical="top"/>
    </xf>
    <xf numFmtId="0" fontId="0" fillId="0" borderId="4" xfId="0" applyBorder="1" applyAlignment="1">
      <alignment horizontal="center" vertical="top"/>
    </xf>
    <xf numFmtId="0" fontId="0" fillId="0" borderId="6" xfId="0" applyBorder="1" applyAlignment="1">
      <alignment horizontal="center" vertical="top"/>
    </xf>
    <xf numFmtId="0" fontId="0" fillId="0" borderId="0" xfId="0" applyAlignment="1">
      <alignment vertical="top" wrapText="1"/>
    </xf>
    <xf numFmtId="0" fontId="5" fillId="2" borderId="4" xfId="0" applyFont="1" applyFill="1" applyBorder="1" applyAlignment="1">
      <alignment vertical="top" wrapText="1"/>
    </xf>
    <xf numFmtId="0" fontId="6" fillId="0" borderId="4" xfId="0" applyFont="1" applyBorder="1" applyAlignment="1">
      <alignment vertical="top" wrapText="1"/>
    </xf>
    <xf numFmtId="0" fontId="2" fillId="2" borderId="4" xfId="0" applyFont="1" applyFill="1" applyBorder="1" applyAlignment="1">
      <alignment vertical="top" wrapText="1"/>
    </xf>
    <xf numFmtId="0" fontId="0" fillId="0" borderId="6" xfId="0" applyBorder="1" applyAlignment="1">
      <alignment vertical="top" wrapText="1"/>
    </xf>
    <xf numFmtId="0" fontId="0" fillId="0" borderId="7" xfId="0" applyBorder="1" applyAlignment="1">
      <alignment vertical="top" wrapText="1"/>
    </xf>
    <xf numFmtId="0" fontId="15" fillId="0" borderId="4" xfId="0" applyFont="1" applyBorder="1" applyAlignment="1">
      <alignment horizontal="center" vertical="top"/>
    </xf>
    <xf numFmtId="0" fontId="0" fillId="0" borderId="0" xfId="0" applyAlignment="1">
      <alignment horizontal="left" vertical="top"/>
    </xf>
    <xf numFmtId="0" fontId="0" fillId="0" borderId="0" xfId="0" applyAlignment="1">
      <alignment horizontal="left" vertical="top" wrapText="1"/>
    </xf>
    <xf numFmtId="0" fontId="16" fillId="0" borderId="0" xfId="0" applyFont="1"/>
    <xf numFmtId="0" fontId="0" fillId="0" borderId="0" xfId="0" applyAlignment="1">
      <alignment wrapText="1"/>
    </xf>
    <xf numFmtId="0" fontId="17" fillId="0" borderId="0" xfId="0" applyFont="1" applyAlignment="1">
      <alignment vertical="top" wrapText="1"/>
    </xf>
    <xf numFmtId="0" fontId="2" fillId="3" borderId="8"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18" fillId="3" borderId="9" xfId="0" applyFont="1" applyFill="1" applyBorder="1" applyAlignment="1">
      <alignment horizontal="center" vertical="top" wrapText="1"/>
    </xf>
    <xf numFmtId="0" fontId="18" fillId="3" borderId="10" xfId="0" applyFont="1" applyFill="1" applyBorder="1" applyAlignment="1">
      <alignment horizontal="center" vertical="top" wrapText="1"/>
    </xf>
    <xf numFmtId="0" fontId="0" fillId="2" borderId="1" xfId="0" applyFill="1" applyBorder="1" applyAlignment="1">
      <alignment vertical="center"/>
    </xf>
    <xf numFmtId="0" fontId="0" fillId="2" borderId="2" xfId="0" applyFill="1" applyBorder="1" applyAlignment="1">
      <alignment vertical="center"/>
    </xf>
    <xf numFmtId="0" fontId="7" fillId="2" borderId="2" xfId="0" applyFont="1" applyFill="1" applyBorder="1" applyAlignment="1">
      <alignment horizontal="left" vertical="top" wrapText="1"/>
    </xf>
    <xf numFmtId="0" fontId="0" fillId="2" borderId="2" xfId="0" applyFill="1" applyBorder="1" applyAlignment="1">
      <alignment horizontal="center" vertical="top"/>
    </xf>
    <xf numFmtId="0" fontId="0" fillId="2" borderId="11" xfId="0" applyFill="1" applyBorder="1" applyAlignment="1">
      <alignment horizontal="center" vertical="top"/>
    </xf>
    <xf numFmtId="0" fontId="0" fillId="0" borderId="12" xfId="0" applyBorder="1" applyAlignment="1">
      <alignment horizontal="center" vertical="top"/>
    </xf>
    <xf numFmtId="0" fontId="0" fillId="2" borderId="12" xfId="0" applyFill="1" applyBorder="1" applyAlignment="1">
      <alignment horizontal="center" vertical="top"/>
    </xf>
    <xf numFmtId="0" fontId="0" fillId="0" borderId="13" xfId="0" applyBorder="1" applyAlignment="1">
      <alignment horizontal="center" vertical="top"/>
    </xf>
    <xf numFmtId="49" fontId="15" fillId="0" borderId="4" xfId="0" applyNumberFormat="1" applyFont="1" applyBorder="1" applyAlignment="1">
      <alignment horizontal="left" vertical="top" wrapText="1"/>
    </xf>
    <xf numFmtId="0" fontId="6" fillId="0" borderId="4" xfId="0" applyFont="1" applyBorder="1" applyAlignment="1">
      <alignment horizontal="center" vertical="top" wrapText="1"/>
    </xf>
    <xf numFmtId="0" fontId="6" fillId="0" borderId="4" xfId="0" applyFont="1" applyBorder="1" applyAlignment="1">
      <alignment horizontal="center" vertical="top"/>
    </xf>
    <xf numFmtId="0" fontId="15" fillId="0" borderId="0" xfId="0" applyFont="1" applyAlignment="1">
      <alignment vertical="top" wrapText="1"/>
    </xf>
    <xf numFmtId="0" fontId="0" fillId="0" borderId="14" xfId="0" applyBorder="1" applyAlignment="1">
      <alignment horizontal="left" vertical="center"/>
    </xf>
    <xf numFmtId="0" fontId="6" fillId="0" borderId="15" xfId="0" applyFont="1" applyBorder="1" applyAlignment="1">
      <alignment horizontal="left" vertical="top" wrapText="1"/>
    </xf>
    <xf numFmtId="0" fontId="0" fillId="0" borderId="15" xfId="0" applyBorder="1" applyAlignment="1">
      <alignment horizontal="center" vertical="top"/>
    </xf>
    <xf numFmtId="0" fontId="0" fillId="0" borderId="16" xfId="0" applyBorder="1" applyAlignment="1">
      <alignment horizontal="center" vertical="top"/>
    </xf>
    <xf numFmtId="0" fontId="11" fillId="0" borderId="0" xfId="0" applyFont="1" applyAlignment="1">
      <alignment horizontal="left" vertical="top"/>
    </xf>
    <xf numFmtId="0" fontId="11" fillId="0" borderId="0" xfId="0" applyFont="1"/>
    <xf numFmtId="0" fontId="20" fillId="0" borderId="0" xfId="0" applyFont="1" applyAlignment="1">
      <alignment horizontal="left" vertical="top" wrapText="1"/>
    </xf>
    <xf numFmtId="0" fontId="20" fillId="4" borderId="4" xfId="0" applyFont="1" applyFill="1" applyBorder="1" applyAlignment="1">
      <alignment horizontal="center" vertical="center" wrapText="1"/>
    </xf>
    <xf numFmtId="0" fontId="20" fillId="5" borderId="4" xfId="0" applyFont="1" applyFill="1" applyBorder="1" applyAlignment="1">
      <alignment horizontal="center" vertical="center" wrapText="1"/>
    </xf>
    <xf numFmtId="44" fontId="20" fillId="4" borderId="4" xfId="0" applyNumberFormat="1" applyFont="1" applyFill="1" applyBorder="1" applyAlignment="1">
      <alignment horizontal="center" vertical="center" wrapText="1"/>
    </xf>
    <xf numFmtId="0" fontId="11" fillId="0" borderId="0" xfId="0" applyFont="1" applyAlignment="1">
      <alignment horizontal="center" vertical="center"/>
    </xf>
    <xf numFmtId="0" fontId="21" fillId="6" borderId="4" xfId="0" applyFont="1" applyFill="1" applyBorder="1" applyAlignment="1">
      <alignment vertical="top" wrapText="1"/>
    </xf>
    <xf numFmtId="0" fontId="11" fillId="6" borderId="4" xfId="0" applyFont="1" applyFill="1" applyBorder="1"/>
    <xf numFmtId="3" fontId="21" fillId="6" borderId="4" xfId="0" applyNumberFormat="1" applyFont="1" applyFill="1" applyBorder="1" applyAlignment="1">
      <alignment vertical="top" wrapText="1"/>
    </xf>
    <xf numFmtId="0" fontId="20" fillId="6" borderId="4" xfId="0" applyFont="1" applyFill="1" applyBorder="1" applyAlignment="1">
      <alignment horizontal="left" vertical="top"/>
    </xf>
    <xf numFmtId="0" fontId="11" fillId="7" borderId="4" xfId="0" applyFont="1" applyFill="1" applyBorder="1" applyAlignment="1">
      <alignment horizontal="left" vertical="top" wrapText="1"/>
    </xf>
    <xf numFmtId="0" fontId="11" fillId="7" borderId="17" xfId="0" applyFont="1" applyFill="1" applyBorder="1" applyAlignment="1">
      <alignment horizontal="center" wrapText="1"/>
    </xf>
    <xf numFmtId="3" fontId="11" fillId="7" borderId="4" xfId="0" applyNumberFormat="1" applyFont="1" applyFill="1" applyBorder="1" applyAlignment="1">
      <alignment wrapText="1"/>
    </xf>
    <xf numFmtId="0" fontId="11" fillId="7" borderId="4" xfId="0" applyFont="1" applyFill="1" applyBorder="1" applyAlignment="1">
      <alignment horizontal="left" vertical="top"/>
    </xf>
    <xf numFmtId="0" fontId="11" fillId="6" borderId="4" xfId="0" applyFont="1" applyFill="1" applyBorder="1" applyAlignment="1">
      <alignment horizontal="center" wrapText="1"/>
    </xf>
    <xf numFmtId="0" fontId="11" fillId="6" borderId="4" xfId="0" applyFont="1" applyFill="1" applyBorder="1" applyAlignment="1">
      <alignment horizontal="left" vertical="top" wrapText="1"/>
    </xf>
    <xf numFmtId="3" fontId="11" fillId="6" borderId="4" xfId="0" applyNumberFormat="1" applyFont="1" applyFill="1" applyBorder="1" applyAlignment="1">
      <alignment wrapText="1"/>
    </xf>
    <xf numFmtId="0" fontId="21" fillId="8" borderId="4" xfId="0" applyFont="1" applyFill="1" applyBorder="1" applyAlignment="1">
      <alignment wrapText="1"/>
    </xf>
    <xf numFmtId="0" fontId="11" fillId="8" borderId="4" xfId="0" applyFont="1" applyFill="1" applyBorder="1"/>
    <xf numFmtId="3" fontId="21" fillId="8" borderId="4" xfId="0" applyNumberFormat="1" applyFont="1" applyFill="1" applyBorder="1" applyAlignment="1">
      <alignment wrapText="1"/>
    </xf>
    <xf numFmtId="0" fontId="22" fillId="8" borderId="4" xfId="0" applyFont="1" applyFill="1" applyBorder="1" applyAlignment="1">
      <alignment horizontal="left" vertical="top"/>
    </xf>
    <xf numFmtId="0" fontId="11" fillId="9" borderId="17" xfId="0" applyFont="1" applyFill="1" applyBorder="1" applyAlignment="1">
      <alignment horizontal="center"/>
    </xf>
    <xf numFmtId="0" fontId="11" fillId="9" borderId="4" xfId="0" applyFont="1" applyFill="1" applyBorder="1" applyAlignment="1">
      <alignment horizontal="left" vertical="top"/>
    </xf>
    <xf numFmtId="0" fontId="11" fillId="9" borderId="4" xfId="0" applyFont="1" applyFill="1" applyBorder="1" applyAlignment="1">
      <alignment horizontal="left" vertical="top" wrapText="1"/>
    </xf>
    <xf numFmtId="3" fontId="11" fillId="9" borderId="4" xfId="0" applyNumberFormat="1" applyFont="1" applyFill="1" applyBorder="1" applyAlignment="1">
      <alignment wrapText="1"/>
    </xf>
    <xf numFmtId="0" fontId="11" fillId="9" borderId="17" xfId="0" applyFont="1" applyFill="1" applyBorder="1" applyAlignment="1">
      <alignment horizontal="center" wrapText="1"/>
    </xf>
    <xf numFmtId="0" fontId="11" fillId="8" borderId="4" xfId="0" applyFont="1" applyFill="1" applyBorder="1" applyAlignment="1">
      <alignment horizontal="center" wrapText="1"/>
    </xf>
    <xf numFmtId="0" fontId="11" fillId="8" borderId="4" xfId="0" applyFont="1" applyFill="1" applyBorder="1" applyAlignment="1">
      <alignment horizontal="left" vertical="top" wrapText="1"/>
    </xf>
    <xf numFmtId="3" fontId="11" fillId="8" borderId="4" xfId="0" applyNumberFormat="1" applyFont="1" applyFill="1" applyBorder="1" applyAlignment="1">
      <alignment wrapText="1"/>
    </xf>
    <xf numFmtId="0" fontId="11" fillId="9" borderId="0" xfId="0" applyFont="1" applyFill="1" applyAlignment="1">
      <alignment horizontal="center" wrapText="1"/>
    </xf>
    <xf numFmtId="0" fontId="23" fillId="9" borderId="4" xfId="0" applyFont="1" applyFill="1" applyBorder="1"/>
    <xf numFmtId="0" fontId="23" fillId="8" borderId="4" xfId="0" applyFont="1" applyFill="1" applyBorder="1" applyAlignment="1">
      <alignment horizontal="left" vertical="top"/>
    </xf>
    <xf numFmtId="0" fontId="11" fillId="10" borderId="4" xfId="0" applyFont="1" applyFill="1" applyBorder="1" applyAlignment="1">
      <alignment horizontal="center"/>
    </xf>
    <xf numFmtId="0" fontId="21" fillId="10" borderId="4" xfId="0" applyFont="1" applyFill="1" applyBorder="1" applyAlignment="1">
      <alignment wrapText="1"/>
    </xf>
    <xf numFmtId="0" fontId="11" fillId="10" borderId="4" xfId="0" applyFont="1" applyFill="1" applyBorder="1"/>
    <xf numFmtId="3" fontId="21" fillId="10" borderId="4" xfId="0" applyNumberFormat="1" applyFont="1" applyFill="1" applyBorder="1" applyAlignment="1">
      <alignment wrapText="1"/>
    </xf>
    <xf numFmtId="0" fontId="22" fillId="10" borderId="4" xfId="0" applyFont="1" applyFill="1" applyBorder="1" applyAlignment="1">
      <alignment horizontal="left" vertical="top"/>
    </xf>
    <xf numFmtId="0" fontId="11" fillId="11" borderId="4" xfId="0" applyFont="1" applyFill="1" applyBorder="1" applyAlignment="1">
      <alignment horizontal="left" vertical="top" wrapText="1"/>
    </xf>
    <xf numFmtId="0" fontId="11" fillId="11" borderId="17" xfId="0" applyFont="1" applyFill="1" applyBorder="1" applyAlignment="1">
      <alignment horizontal="center" wrapText="1"/>
    </xf>
    <xf numFmtId="3" fontId="11" fillId="11" borderId="4" xfId="0" applyNumberFormat="1" applyFont="1" applyFill="1" applyBorder="1" applyAlignment="1">
      <alignment wrapText="1"/>
    </xf>
    <xf numFmtId="0" fontId="11" fillId="11" borderId="4" xfId="0" applyFont="1" applyFill="1" applyBorder="1" applyAlignment="1">
      <alignment horizontal="center" wrapText="1"/>
    </xf>
    <xf numFmtId="0" fontId="11" fillId="11" borderId="17" xfId="0" applyFont="1" applyFill="1" applyBorder="1" applyAlignment="1">
      <alignment horizontal="center"/>
    </xf>
    <xf numFmtId="0" fontId="11" fillId="10" borderId="4" xfId="0" applyFont="1" applyFill="1" applyBorder="1" applyAlignment="1">
      <alignment horizontal="center" wrapText="1"/>
    </xf>
    <xf numFmtId="0" fontId="11" fillId="10" borderId="4" xfId="0" applyFont="1" applyFill="1" applyBorder="1" applyAlignment="1">
      <alignment horizontal="left" vertical="top" wrapText="1"/>
    </xf>
    <xf numFmtId="3" fontId="11" fillId="10" borderId="4" xfId="0" applyNumberFormat="1" applyFont="1" applyFill="1" applyBorder="1" applyAlignment="1">
      <alignment wrapText="1"/>
    </xf>
    <xf numFmtId="0" fontId="11" fillId="11" borderId="4" xfId="0" applyFont="1" applyFill="1" applyBorder="1" applyAlignment="1">
      <alignment horizontal="left" vertical="top"/>
    </xf>
    <xf numFmtId="0" fontId="11" fillId="11" borderId="4" xfId="0" applyFont="1" applyFill="1" applyBorder="1" applyAlignment="1">
      <alignment horizontal="center" vertical="top" wrapText="1"/>
    </xf>
    <xf numFmtId="0" fontId="11" fillId="11" borderId="17" xfId="0" applyFont="1" applyFill="1" applyBorder="1" applyAlignment="1">
      <alignment horizontal="center" vertical="top" wrapText="1"/>
    </xf>
    <xf numFmtId="0" fontId="11" fillId="11" borderId="17" xfId="0" applyFont="1" applyFill="1" applyBorder="1" applyAlignment="1">
      <alignment horizontal="left" wrapText="1"/>
    </xf>
    <xf numFmtId="0" fontId="11" fillId="12" borderId="4" xfId="0" applyFont="1" applyFill="1" applyBorder="1" applyAlignment="1">
      <alignment horizontal="center"/>
    </xf>
    <xf numFmtId="0" fontId="21" fillId="12" borderId="4" xfId="0" applyFont="1" applyFill="1" applyBorder="1"/>
    <xf numFmtId="3" fontId="21" fillId="12" borderId="4" xfId="0" applyNumberFormat="1" applyFont="1" applyFill="1" applyBorder="1"/>
    <xf numFmtId="0" fontId="20" fillId="12" borderId="4" xfId="0" applyFont="1" applyFill="1" applyBorder="1" applyAlignment="1">
      <alignment horizontal="left" vertical="top"/>
    </xf>
    <xf numFmtId="0" fontId="11" fillId="12" borderId="4" xfId="0" applyFont="1" applyFill="1" applyBorder="1" applyAlignment="1">
      <alignment horizontal="left" vertical="top" wrapText="1"/>
    </xf>
    <xf numFmtId="3" fontId="11" fillId="12" borderId="4" xfId="0" applyNumberFormat="1" applyFont="1" applyFill="1" applyBorder="1" applyAlignment="1">
      <alignment wrapText="1"/>
    </xf>
    <xf numFmtId="0" fontId="11" fillId="13" borderId="4" xfId="0" applyFont="1" applyFill="1" applyBorder="1" applyAlignment="1">
      <alignment horizontal="left" vertical="top" wrapText="1"/>
    </xf>
    <xf numFmtId="0" fontId="11" fillId="13" borderId="17" xfId="0" applyFont="1" applyFill="1" applyBorder="1" applyAlignment="1">
      <alignment horizontal="center" wrapText="1"/>
    </xf>
    <xf numFmtId="3" fontId="11" fillId="13" borderId="4" xfId="0" applyNumberFormat="1" applyFont="1" applyFill="1" applyBorder="1" applyAlignment="1">
      <alignment wrapText="1"/>
    </xf>
    <xf numFmtId="0" fontId="21" fillId="14" borderId="4" xfId="0" applyFont="1" applyFill="1" applyBorder="1" applyAlignment="1">
      <alignment wrapText="1"/>
    </xf>
    <xf numFmtId="0" fontId="11" fillId="14" borderId="4" xfId="0" applyFont="1" applyFill="1" applyBorder="1"/>
    <xf numFmtId="3" fontId="21" fillId="14" borderId="4" xfId="0" applyNumberFormat="1" applyFont="1" applyFill="1" applyBorder="1" applyAlignment="1">
      <alignment wrapText="1"/>
    </xf>
    <xf numFmtId="0" fontId="24" fillId="14" borderId="4" xfId="0" applyFont="1" applyFill="1" applyBorder="1" applyAlignment="1">
      <alignment horizontal="left" vertical="top"/>
    </xf>
    <xf numFmtId="0" fontId="11" fillId="14" borderId="4" xfId="0" applyFont="1" applyFill="1" applyBorder="1" applyAlignment="1">
      <alignment horizontal="center" wrapText="1"/>
    </xf>
    <xf numFmtId="0" fontId="11" fillId="14" borderId="4" xfId="0" applyFont="1" applyFill="1" applyBorder="1" applyAlignment="1">
      <alignment horizontal="left" vertical="top" wrapText="1"/>
    </xf>
    <xf numFmtId="3" fontId="11" fillId="14" borderId="4" xfId="0" applyNumberFormat="1" applyFont="1" applyFill="1" applyBorder="1" applyAlignment="1">
      <alignment wrapText="1"/>
    </xf>
    <xf numFmtId="0" fontId="11" fillId="15" borderId="4" xfId="0" applyFont="1" applyFill="1" applyBorder="1" applyAlignment="1">
      <alignment horizontal="left" vertical="top"/>
    </xf>
    <xf numFmtId="0" fontId="11" fillId="15" borderId="4" xfId="0" applyFont="1" applyFill="1" applyBorder="1" applyAlignment="1">
      <alignment horizontal="center"/>
    </xf>
    <xf numFmtId="0" fontId="11" fillId="15" borderId="4" xfId="0" applyFont="1" applyFill="1" applyBorder="1" applyAlignment="1">
      <alignment horizontal="left" vertical="top" wrapText="1"/>
    </xf>
    <xf numFmtId="3" fontId="11" fillId="15" borderId="4" xfId="0" applyNumberFormat="1" applyFont="1" applyFill="1" applyBorder="1" applyAlignment="1">
      <alignment wrapText="1"/>
    </xf>
    <xf numFmtId="0" fontId="11" fillId="15" borderId="17" xfId="0" applyFont="1" applyFill="1" applyBorder="1" applyAlignment="1">
      <alignment horizontal="center" wrapText="1"/>
    </xf>
    <xf numFmtId="0" fontId="11" fillId="16" borderId="4" xfId="0" applyFont="1" applyFill="1" applyBorder="1" applyAlignment="1">
      <alignment horizontal="center"/>
    </xf>
    <xf numFmtId="0" fontId="21" fillId="16" borderId="4" xfId="0" applyFont="1" applyFill="1" applyBorder="1" applyAlignment="1">
      <alignment wrapText="1"/>
    </xf>
    <xf numFmtId="0" fontId="11" fillId="16" borderId="4" xfId="0" applyFont="1" applyFill="1" applyBorder="1"/>
    <xf numFmtId="3" fontId="21" fillId="16" borderId="4" xfId="0" applyNumberFormat="1" applyFont="1" applyFill="1" applyBorder="1" applyAlignment="1">
      <alignment wrapText="1"/>
    </xf>
    <xf numFmtId="0" fontId="24" fillId="16" borderId="4" xfId="0" applyFont="1" applyFill="1" applyBorder="1" applyAlignment="1">
      <alignment horizontal="left" vertical="top"/>
    </xf>
    <xf numFmtId="0" fontId="11" fillId="17" borderId="17" xfId="0" applyFont="1" applyFill="1" applyBorder="1" applyAlignment="1">
      <alignment horizontal="center" wrapText="1"/>
    </xf>
    <xf numFmtId="0" fontId="11" fillId="17" borderId="4" xfId="0" applyFont="1" applyFill="1" applyBorder="1" applyAlignment="1">
      <alignment horizontal="left" vertical="top" wrapText="1"/>
    </xf>
    <xf numFmtId="3" fontId="11" fillId="17" borderId="4" xfId="0" applyNumberFormat="1" applyFont="1" applyFill="1" applyBorder="1" applyAlignment="1">
      <alignment wrapText="1"/>
    </xf>
    <xf numFmtId="0" fontId="22" fillId="16" borderId="4" xfId="0" applyFont="1" applyFill="1" applyBorder="1" applyAlignment="1">
      <alignment horizontal="left" vertical="top" wrapText="1"/>
    </xf>
    <xf numFmtId="0" fontId="11" fillId="16" borderId="4" xfId="0" applyFont="1" applyFill="1" applyBorder="1" applyAlignment="1">
      <alignment horizontal="left" vertical="top" wrapText="1"/>
    </xf>
    <xf numFmtId="3" fontId="11" fillId="16" borderId="4" xfId="0" applyNumberFormat="1" applyFont="1" applyFill="1" applyBorder="1" applyAlignment="1">
      <alignment wrapText="1"/>
    </xf>
    <xf numFmtId="0" fontId="25" fillId="16" borderId="4" xfId="0" applyFont="1" applyFill="1" applyBorder="1" applyAlignment="1">
      <alignment horizontal="left" vertical="center" wrapText="1"/>
    </xf>
    <xf numFmtId="3" fontId="11" fillId="0" borderId="0" xfId="0" applyNumberFormat="1" applyFont="1"/>
    <xf numFmtId="0" fontId="11" fillId="0" borderId="0" xfId="0" applyFont="1" applyAlignment="1">
      <alignment horizontal="left" vertical="top" wrapText="1"/>
    </xf>
    <xf numFmtId="1" fontId="20" fillId="0" borderId="0" xfId="0" applyNumberFormat="1" applyFont="1"/>
    <xf numFmtId="0" fontId="20" fillId="0" borderId="0" xfId="0" applyFont="1"/>
    <xf numFmtId="0" fontId="11" fillId="18" borderId="17" xfId="0" applyFont="1" applyFill="1" applyBorder="1" applyAlignment="1">
      <alignment horizontal="center"/>
    </xf>
    <xf numFmtId="0" fontId="11" fillId="18" borderId="4" xfId="0" applyFont="1" applyFill="1" applyBorder="1" applyAlignment="1">
      <alignment horizontal="left" vertical="top" wrapText="1"/>
    </xf>
    <xf numFmtId="0" fontId="11" fillId="18" borderId="17" xfId="0" applyFont="1" applyFill="1" applyBorder="1" applyAlignment="1">
      <alignment horizontal="center" wrapText="1"/>
    </xf>
    <xf numFmtId="3" fontId="11" fillId="18" borderId="4" xfId="0" applyNumberFormat="1" applyFont="1" applyFill="1" applyBorder="1" applyAlignment="1">
      <alignment wrapText="1"/>
    </xf>
    <xf numFmtId="0" fontId="11" fillId="18" borderId="4" xfId="0" applyFont="1" applyFill="1" applyBorder="1" applyAlignment="1">
      <alignment horizontal="left" vertical="top"/>
    </xf>
    <xf numFmtId="0" fontId="26" fillId="0" borderId="4" xfId="0" applyFont="1" applyBorder="1" applyAlignment="1">
      <alignment horizontal="left" vertical="top" wrapText="1"/>
    </xf>
    <xf numFmtId="49" fontId="13" fillId="0" borderId="4" xfId="0" applyNumberFormat="1" applyFont="1" applyBorder="1" applyAlignment="1">
      <alignment horizontal="left" vertical="top" wrapText="1"/>
    </xf>
    <xf numFmtId="49" fontId="1" fillId="0" borderId="4" xfId="0" applyNumberFormat="1" applyFont="1" applyBorder="1" applyAlignment="1">
      <alignment vertical="top" wrapText="1"/>
    </xf>
    <xf numFmtId="0" fontId="1" fillId="0" borderId="4" xfId="0" applyFont="1" applyBorder="1" applyAlignment="1">
      <alignment vertical="top" wrapText="1"/>
    </xf>
    <xf numFmtId="0" fontId="9" fillId="19" borderId="4" xfId="0" applyFont="1" applyFill="1" applyBorder="1" applyAlignment="1">
      <alignment horizontal="left" vertical="top" wrapText="1"/>
    </xf>
    <xf numFmtId="0" fontId="0" fillId="19" borderId="4" xfId="0" applyFill="1" applyBorder="1" applyAlignment="1">
      <alignment vertical="center"/>
    </xf>
    <xf numFmtId="0" fontId="6" fillId="19" borderId="4" xfId="0" applyFont="1" applyFill="1" applyBorder="1" applyAlignment="1">
      <alignment horizontal="center" vertical="top"/>
    </xf>
    <xf numFmtId="0" fontId="0" fillId="19" borderId="12" xfId="0" applyFill="1" applyBorder="1" applyAlignment="1">
      <alignment horizontal="center" vertical="top"/>
    </xf>
    <xf numFmtId="0" fontId="0" fillId="19" borderId="3" xfId="0" applyFill="1" applyBorder="1" applyAlignment="1">
      <alignment horizontal="left" vertical="center"/>
    </xf>
    <xf numFmtId="0" fontId="30" fillId="0" borderId="0" xfId="0" applyFont="1" applyAlignment="1">
      <alignment vertical="center" wrapText="1"/>
    </xf>
    <xf numFmtId="0" fontId="31" fillId="0" borderId="4" xfId="0" applyFont="1" applyBorder="1" applyAlignment="1">
      <alignment vertical="center"/>
    </xf>
    <xf numFmtId="0" fontId="32" fillId="0" borderId="15" xfId="0" applyFont="1" applyBorder="1" applyAlignment="1">
      <alignment horizontal="left" vertical="top" wrapText="1"/>
    </xf>
    <xf numFmtId="0" fontId="31" fillId="0" borderId="15" xfId="0" applyFont="1" applyBorder="1" applyAlignment="1">
      <alignment horizontal="center" vertical="top"/>
    </xf>
    <xf numFmtId="0" fontId="34" fillId="0" borderId="4" xfId="0" applyFont="1" applyBorder="1" applyAlignment="1">
      <alignment vertical="center"/>
    </xf>
    <xf numFmtId="0" fontId="34" fillId="0" borderId="4" xfId="0" applyFont="1" applyBorder="1" applyAlignment="1">
      <alignment vertical="top" wrapText="1"/>
    </xf>
    <xf numFmtId="0" fontId="6" fillId="0" borderId="0" xfId="0" applyFont="1" applyAlignment="1">
      <alignment vertical="top" wrapText="1"/>
    </xf>
    <xf numFmtId="0" fontId="34" fillId="0" borderId="4" xfId="0" applyFont="1" applyBorder="1" applyAlignment="1">
      <alignment horizontal="left" vertical="top" wrapText="1"/>
    </xf>
    <xf numFmtId="0" fontId="17" fillId="0" borderId="4" xfId="0" applyFont="1" applyBorder="1" applyAlignment="1">
      <alignment horizontal="center" vertical="top"/>
    </xf>
    <xf numFmtId="0" fontId="17" fillId="0" borderId="12" xfId="0" applyFont="1" applyBorder="1" applyAlignment="1">
      <alignment horizontal="center" vertical="top"/>
    </xf>
    <xf numFmtId="0" fontId="17" fillId="0" borderId="15" xfId="0" applyFont="1" applyBorder="1" applyAlignment="1">
      <alignment vertical="center"/>
    </xf>
    <xf numFmtId="0" fontId="17" fillId="0" borderId="15" xfId="0" applyFont="1" applyBorder="1" applyAlignment="1">
      <alignment horizontal="left" vertical="top" wrapText="1"/>
    </xf>
    <xf numFmtId="0" fontId="17" fillId="0" borderId="15" xfId="0" applyFont="1" applyBorder="1" applyAlignment="1">
      <alignment horizontal="center" vertical="top"/>
    </xf>
    <xf numFmtId="0" fontId="36" fillId="0" borderId="3" xfId="0" applyFont="1" applyBorder="1" applyAlignment="1">
      <alignment horizontal="left" vertical="center"/>
    </xf>
    <xf numFmtId="0" fontId="36" fillId="0" borderId="4" xfId="0" applyFont="1" applyBorder="1" applyAlignment="1">
      <alignment vertical="center"/>
    </xf>
    <xf numFmtId="0" fontId="36" fillId="0" borderId="4" xfId="0" applyFont="1" applyBorder="1" applyAlignment="1">
      <alignment vertical="top" wrapText="1"/>
    </xf>
    <xf numFmtId="0" fontId="36" fillId="0" borderId="4" xfId="1" applyFont="1" applyBorder="1" applyAlignment="1">
      <alignment horizontal="left" vertical="top" wrapText="1"/>
    </xf>
  </cellXfs>
  <cellStyles count="2">
    <cellStyle name="Standaard" xfId="0" builtinId="0"/>
    <cellStyle name="Standaard 4"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69109</xdr:colOff>
      <xdr:row>423</xdr:row>
      <xdr:rowOff>1772920</xdr:rowOff>
    </xdr:from>
    <xdr:ext cx="2045904" cy="1443477"/>
    <xdr:pic>
      <xdr:nvPicPr>
        <xdr:cNvPr id="2" name="Afbeelding 1">
          <a:extLst>
            <a:ext uri="{FF2B5EF4-FFF2-40B4-BE49-F238E27FC236}">
              <a16:creationId xmlns:a16="http://schemas.microsoft.com/office/drawing/2014/main" id="{830C4837-3476-45B9-9DB2-05524B4A9AB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93134" y="217999945"/>
          <a:ext cx="2045904" cy="1443477"/>
        </a:xfrm>
        <a:prstGeom prst="rect">
          <a:avLst/>
        </a:prstGeom>
      </xdr:spPr>
    </xdr:pic>
    <xdr:clientData/>
  </xdr:oneCellAnchor>
  <xdr:oneCellAnchor>
    <xdr:from>
      <xdr:col>3</xdr:col>
      <xdr:colOff>2239327</xdr:colOff>
      <xdr:row>423</xdr:row>
      <xdr:rowOff>1756885</xdr:rowOff>
    </xdr:from>
    <xdr:ext cx="1839310" cy="1457685"/>
    <xdr:pic>
      <xdr:nvPicPr>
        <xdr:cNvPr id="3" name="Afbeelding 2">
          <a:extLst>
            <a:ext uri="{FF2B5EF4-FFF2-40B4-BE49-F238E27FC236}">
              <a16:creationId xmlns:a16="http://schemas.microsoft.com/office/drawing/2014/main" id="{3A71FAC7-1619-44F2-8153-4311C2F2E97E}"/>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963352" y="217983910"/>
          <a:ext cx="1839310" cy="1457685"/>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veiligheidsregionog.sharepoint.com/sites/Projecten/Documenten/Programma%20Blusvoertuigen/02_DP2%20Bepakking/02%20Projectdocumenten/Bepakkingslijsten/Standaardbepakkingslijst%20TAS%20werkdocument%20(version%204).xlsb.xlsx" TargetMode="External"/><Relationship Id="rId1" Type="http://schemas.openxmlformats.org/officeDocument/2006/relationships/externalLinkPath" Target="/sites/Projecten/Documenten/Programma%20Blusvoertuigen/02_DP2%20Bepakking/02%20Projectdocumenten/Bepakkingslijsten/Standaardbepakkingslijst%20TAS%20werkdocument%20(version%204).xlsb.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utaties vastgestelde lijst TS"/>
      <sheetName val="Vastgestelde lijst TS TLO"/>
      <sheetName val="Tankautospuit"/>
      <sheetName val="WTS 500"/>
      <sheetName val="Redvoertuig"/>
      <sheetName val="Investeringsplanning 28-9-20"/>
      <sheetName val="Aanbestedingstrajecten v1"/>
      <sheetName val="Aanbestedingstrajecten v2"/>
      <sheetName val="Aanbestedingstrajecten v3"/>
      <sheetName val="Aanbestedingstrajecten v4"/>
      <sheetName val="Meerjarenbegroting"/>
      <sheetName val="Repressieve voertuigen"/>
      <sheetName val="bepakkings onderdelen"/>
      <sheetName val="Aantallen en inkoopprijs"/>
    </sheetNames>
    <sheetDataSet>
      <sheetData sheetId="0" refreshError="1"/>
      <sheetData sheetId="1" refreshError="1"/>
      <sheetData sheetId="2" refreshError="1">
        <row r="127">
          <cell r="A127" t="str">
            <v>CAT-001368</v>
          </cell>
        </row>
        <row r="128">
          <cell r="B128" t="str">
            <v xml:space="preserve">Zaagjas </v>
          </cell>
          <cell r="C128" t="str">
            <v>Norm EN 471 beschermining klasse 2 in oranje kleur</v>
          </cell>
          <cell r="D128">
            <v>2</v>
          </cell>
        </row>
        <row r="129">
          <cell r="B129" t="str">
            <v>Zaagbroek</v>
          </cell>
          <cell r="C129" t="str">
            <v>Norm EN 471 beschermining klasse 2 in oranje kleur</v>
          </cell>
          <cell r="D129">
            <v>2</v>
          </cell>
        </row>
        <row r="130">
          <cell r="B130" t="str">
            <v>Zaag handschoenen</v>
          </cell>
          <cell r="C130" t="str">
            <v>DIN EN 381-7: 1999-09 &amp; DIN EN 388: 2003-12 (OG)</v>
          </cell>
          <cell r="D130">
            <v>2</v>
          </cell>
        </row>
        <row r="131">
          <cell r="B131" t="str">
            <v>Zaag handschoenen</v>
          </cell>
          <cell r="C131" t="str">
            <v>DIN EN 381-7: 1999-09 &amp; DIN EN 388: 2003-12 (OG)</v>
          </cell>
          <cell r="D131">
            <v>2</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2301E8-1AE7-4639-BAEE-9F8C2507410C}">
  <sheetPr>
    <pageSetUpPr fitToPage="1"/>
  </sheetPr>
  <dimension ref="B1:G431"/>
  <sheetViews>
    <sheetView tabSelected="1" topLeftCell="A401" zoomScaleNormal="100" workbookViewId="0">
      <selection activeCell="D407" sqref="D407"/>
    </sheetView>
  </sheetViews>
  <sheetFormatPr defaultRowHeight="15" x14ac:dyDescent="0.25"/>
  <cols>
    <col min="1" max="1" width="2.7109375" customWidth="1"/>
    <col min="2" max="3" width="11.5703125" style="1" customWidth="1"/>
    <col min="4" max="4" width="118.5703125" style="31" customWidth="1"/>
    <col min="5" max="6" width="12.85546875" style="27" customWidth="1"/>
    <col min="7" max="7" width="93.85546875" customWidth="1"/>
  </cols>
  <sheetData>
    <row r="1" spans="2:7" ht="15.75" thickBot="1" x14ac:dyDescent="0.3"/>
    <row r="2" spans="2:7" ht="156.75" thickBot="1" x14ac:dyDescent="0.3">
      <c r="B2" s="43" t="s">
        <v>0</v>
      </c>
      <c r="C2" s="44" t="s">
        <v>1</v>
      </c>
      <c r="D2" s="44" t="s">
        <v>2</v>
      </c>
      <c r="E2" s="45" t="s">
        <v>3</v>
      </c>
      <c r="F2" s="46" t="s">
        <v>4</v>
      </c>
    </row>
    <row r="3" spans="2:7" x14ac:dyDescent="0.25">
      <c r="B3" s="47"/>
      <c r="C3" s="48"/>
      <c r="D3" s="49" t="s">
        <v>5</v>
      </c>
      <c r="E3" s="50"/>
      <c r="F3" s="51"/>
    </row>
    <row r="4" spans="2:7" ht="90" x14ac:dyDescent="0.25">
      <c r="B4" s="4"/>
      <c r="C4" s="5"/>
      <c r="D4" s="7" t="s">
        <v>716</v>
      </c>
      <c r="E4" s="29"/>
      <c r="F4" s="52"/>
      <c r="G4" s="39"/>
    </row>
    <row r="5" spans="2:7" x14ac:dyDescent="0.25">
      <c r="B5" s="4"/>
      <c r="C5" s="5"/>
      <c r="D5" s="6"/>
      <c r="E5" s="29"/>
      <c r="F5" s="52"/>
    </row>
    <row r="6" spans="2:7" x14ac:dyDescent="0.25">
      <c r="B6" s="2"/>
      <c r="C6" s="3"/>
      <c r="D6" s="9" t="s">
        <v>6</v>
      </c>
      <c r="E6" s="28"/>
      <c r="F6" s="53"/>
    </row>
    <row r="7" spans="2:7" ht="90" x14ac:dyDescent="0.25">
      <c r="B7" s="4"/>
      <c r="C7" s="5" t="s">
        <v>7</v>
      </c>
      <c r="D7" s="6" t="s">
        <v>672</v>
      </c>
      <c r="E7" s="29" t="s">
        <v>8</v>
      </c>
      <c r="F7" s="52" t="s">
        <v>8</v>
      </c>
      <c r="G7" s="38"/>
    </row>
    <row r="8" spans="2:7" x14ac:dyDescent="0.25">
      <c r="B8" s="4"/>
      <c r="C8" s="5"/>
      <c r="D8" s="7"/>
      <c r="E8" s="29"/>
      <c r="F8" s="52"/>
    </row>
    <row r="9" spans="2:7" x14ac:dyDescent="0.25">
      <c r="B9" s="2"/>
      <c r="C9" s="3"/>
      <c r="D9" s="32" t="s">
        <v>9</v>
      </c>
      <c r="E9" s="28"/>
      <c r="F9" s="53"/>
    </row>
    <row r="10" spans="2:7" ht="270" x14ac:dyDescent="0.25">
      <c r="B10" s="4"/>
      <c r="C10" s="5" t="s">
        <v>10</v>
      </c>
      <c r="D10" s="6" t="s">
        <v>674</v>
      </c>
      <c r="E10" s="29"/>
      <c r="F10" s="52" t="s">
        <v>8</v>
      </c>
      <c r="G10" s="39"/>
    </row>
    <row r="11" spans="2:7" ht="45" x14ac:dyDescent="0.25">
      <c r="B11" s="4"/>
      <c r="C11" s="5" t="s">
        <v>11</v>
      </c>
      <c r="D11" s="6" t="s">
        <v>684</v>
      </c>
      <c r="E11" s="29"/>
      <c r="F11" s="52"/>
      <c r="G11" s="38"/>
    </row>
    <row r="12" spans="2:7" x14ac:dyDescent="0.25">
      <c r="B12" s="4"/>
      <c r="C12" s="5" t="s">
        <v>12</v>
      </c>
      <c r="D12" s="7" t="s">
        <v>675</v>
      </c>
      <c r="E12" s="29"/>
      <c r="F12" s="52"/>
    </row>
    <row r="13" spans="2:7" ht="30" x14ac:dyDescent="0.25">
      <c r="B13" s="4"/>
      <c r="C13" s="5" t="s">
        <v>13</v>
      </c>
      <c r="D13" s="7" t="s">
        <v>673</v>
      </c>
      <c r="E13" s="29" t="s">
        <v>8</v>
      </c>
      <c r="F13" s="52"/>
      <c r="G13" s="39"/>
    </row>
    <row r="14" spans="2:7" ht="45" x14ac:dyDescent="0.25">
      <c r="B14" s="4"/>
      <c r="C14" s="5" t="s">
        <v>14</v>
      </c>
      <c r="D14" s="8" t="s">
        <v>15</v>
      </c>
      <c r="E14" s="29"/>
      <c r="F14" s="52"/>
    </row>
    <row r="15" spans="2:7" x14ac:dyDescent="0.25">
      <c r="B15" s="4"/>
      <c r="C15" s="5" t="s">
        <v>16</v>
      </c>
      <c r="D15" s="8" t="s">
        <v>17</v>
      </c>
      <c r="E15" s="29"/>
      <c r="F15" s="52"/>
    </row>
    <row r="16" spans="2:7" x14ac:dyDescent="0.25">
      <c r="B16" s="4"/>
      <c r="C16" s="5" t="s">
        <v>18</v>
      </c>
      <c r="D16" s="8" t="s">
        <v>19</v>
      </c>
      <c r="E16" s="29"/>
      <c r="F16" s="52"/>
    </row>
    <row r="17" spans="2:7" x14ac:dyDescent="0.25">
      <c r="B17" s="4"/>
      <c r="C17" s="5" t="s">
        <v>20</v>
      </c>
      <c r="D17" s="8" t="s">
        <v>21</v>
      </c>
      <c r="E17" s="29"/>
      <c r="F17" s="52"/>
    </row>
    <row r="18" spans="2:7" ht="30" x14ac:dyDescent="0.25">
      <c r="B18" s="4"/>
      <c r="C18" s="5" t="s">
        <v>22</v>
      </c>
      <c r="D18" s="7" t="s">
        <v>676</v>
      </c>
      <c r="E18" s="29" t="s">
        <v>8</v>
      </c>
      <c r="F18" s="52" t="s">
        <v>8</v>
      </c>
    </row>
    <row r="19" spans="2:7" ht="45" x14ac:dyDescent="0.25">
      <c r="B19" s="4"/>
      <c r="C19" s="5" t="s">
        <v>23</v>
      </c>
      <c r="D19" s="7" t="s">
        <v>692</v>
      </c>
      <c r="E19" s="29"/>
      <c r="F19" s="52"/>
      <c r="G19" s="39"/>
    </row>
    <row r="20" spans="2:7" ht="30" x14ac:dyDescent="0.25">
      <c r="B20" s="4"/>
      <c r="C20" s="5" t="s">
        <v>24</v>
      </c>
      <c r="D20" s="7" t="s">
        <v>754</v>
      </c>
      <c r="E20" s="29"/>
      <c r="F20" s="52"/>
      <c r="G20" s="39"/>
    </row>
    <row r="21" spans="2:7" ht="75" x14ac:dyDescent="0.25">
      <c r="B21" s="4"/>
      <c r="C21" s="5" t="s">
        <v>25</v>
      </c>
      <c r="D21" s="6" t="s">
        <v>699</v>
      </c>
      <c r="E21" s="29"/>
      <c r="F21" s="52"/>
    </row>
    <row r="22" spans="2:7" ht="210" x14ac:dyDescent="0.25">
      <c r="B22" s="4"/>
      <c r="C22" s="5" t="s">
        <v>26</v>
      </c>
      <c r="D22" s="6" t="s">
        <v>693</v>
      </c>
      <c r="E22" s="29"/>
      <c r="F22" s="52"/>
    </row>
    <row r="23" spans="2:7" ht="195" x14ac:dyDescent="0.25">
      <c r="B23" s="4"/>
      <c r="C23" s="5" t="s">
        <v>27</v>
      </c>
      <c r="D23" s="6" t="s">
        <v>750</v>
      </c>
      <c r="E23" s="29"/>
      <c r="F23" s="52"/>
    </row>
    <row r="24" spans="2:7" ht="105" x14ac:dyDescent="0.25">
      <c r="B24" s="4"/>
      <c r="C24" s="5" t="s">
        <v>28</v>
      </c>
      <c r="D24" s="6" t="s">
        <v>685</v>
      </c>
      <c r="E24" s="29"/>
      <c r="F24" s="52"/>
    </row>
    <row r="25" spans="2:7" ht="45" x14ac:dyDescent="0.25">
      <c r="B25" s="4"/>
      <c r="C25" s="5" t="s">
        <v>29</v>
      </c>
      <c r="D25" s="6" t="s">
        <v>694</v>
      </c>
      <c r="E25" s="29"/>
      <c r="F25" s="52"/>
    </row>
    <row r="26" spans="2:7" ht="45" x14ac:dyDescent="0.25">
      <c r="B26" s="4"/>
      <c r="C26" s="5" t="s">
        <v>30</v>
      </c>
      <c r="D26" s="6" t="s">
        <v>695</v>
      </c>
      <c r="E26" s="29"/>
      <c r="F26" s="52"/>
    </row>
    <row r="27" spans="2:7" ht="30" x14ac:dyDescent="0.25">
      <c r="B27" s="4"/>
      <c r="C27" s="5" t="s">
        <v>31</v>
      </c>
      <c r="D27" s="6" t="s">
        <v>696</v>
      </c>
      <c r="E27" s="29"/>
      <c r="F27" s="52"/>
    </row>
    <row r="28" spans="2:7" x14ac:dyDescent="0.25">
      <c r="B28" s="4"/>
      <c r="C28" s="5"/>
      <c r="D28" s="26"/>
      <c r="E28" s="29"/>
      <c r="F28" s="52"/>
    </row>
    <row r="29" spans="2:7" x14ac:dyDescent="0.25">
      <c r="B29" s="2"/>
      <c r="C29" s="3"/>
      <c r="D29" s="9" t="s">
        <v>32</v>
      </c>
      <c r="E29" s="28"/>
      <c r="F29" s="53"/>
    </row>
    <row r="30" spans="2:7" x14ac:dyDescent="0.25">
      <c r="B30" s="4"/>
      <c r="C30" s="5" t="s">
        <v>33</v>
      </c>
      <c r="D30" s="6" t="s">
        <v>34</v>
      </c>
      <c r="E30" s="29"/>
      <c r="F30" s="52"/>
    </row>
    <row r="31" spans="2:7" x14ac:dyDescent="0.25">
      <c r="B31" s="4"/>
      <c r="C31" s="5"/>
      <c r="D31" s="6"/>
      <c r="E31" s="29"/>
      <c r="F31" s="52"/>
    </row>
    <row r="32" spans="2:7" x14ac:dyDescent="0.25">
      <c r="B32" s="2"/>
      <c r="C32" s="3"/>
      <c r="D32" s="9" t="s">
        <v>35</v>
      </c>
      <c r="E32" s="28"/>
      <c r="F32" s="53"/>
    </row>
    <row r="33" spans="2:7" ht="120" x14ac:dyDescent="0.25">
      <c r="B33" s="4"/>
      <c r="C33" s="5" t="s">
        <v>36</v>
      </c>
      <c r="D33" s="7" t="s">
        <v>700</v>
      </c>
      <c r="E33" s="29" t="s">
        <v>8</v>
      </c>
      <c r="F33" s="52" t="s">
        <v>8</v>
      </c>
      <c r="G33" s="41"/>
    </row>
    <row r="34" spans="2:7" ht="30" x14ac:dyDescent="0.25">
      <c r="B34" s="4"/>
      <c r="C34" s="5" t="s">
        <v>37</v>
      </c>
      <c r="D34" s="6" t="s">
        <v>686</v>
      </c>
      <c r="E34" s="29" t="s">
        <v>8</v>
      </c>
      <c r="F34" s="52"/>
      <c r="G34" s="27"/>
    </row>
    <row r="35" spans="2:7" ht="45" x14ac:dyDescent="0.25">
      <c r="B35" s="4"/>
      <c r="C35" s="5" t="s">
        <v>38</v>
      </c>
      <c r="D35" s="7" t="s">
        <v>39</v>
      </c>
      <c r="E35" s="29" t="s">
        <v>8</v>
      </c>
      <c r="F35" s="52" t="s">
        <v>8</v>
      </c>
    </row>
    <row r="36" spans="2:7" x14ac:dyDescent="0.25">
      <c r="B36" s="4"/>
      <c r="C36" s="5" t="s">
        <v>40</v>
      </c>
      <c r="D36" s="7" t="s">
        <v>41</v>
      </c>
      <c r="E36" s="29"/>
      <c r="F36" s="52"/>
    </row>
    <row r="37" spans="2:7" ht="93" customHeight="1" x14ac:dyDescent="0.25">
      <c r="B37" s="4"/>
      <c r="C37" s="5" t="s">
        <v>42</v>
      </c>
      <c r="D37" s="6" t="s">
        <v>762</v>
      </c>
      <c r="E37" s="29"/>
      <c r="F37" s="52" t="s">
        <v>8</v>
      </c>
    </row>
    <row r="38" spans="2:7" ht="120" x14ac:dyDescent="0.25">
      <c r="B38" s="4"/>
      <c r="C38" s="5" t="s">
        <v>43</v>
      </c>
      <c r="D38" s="6" t="s">
        <v>45</v>
      </c>
      <c r="E38" s="29"/>
      <c r="F38" s="52"/>
    </row>
    <row r="39" spans="2:7" ht="30" x14ac:dyDescent="0.25">
      <c r="B39" s="4"/>
      <c r="C39" s="5" t="s">
        <v>44</v>
      </c>
      <c r="D39" s="6" t="s">
        <v>677</v>
      </c>
      <c r="E39" s="29"/>
      <c r="F39" s="52"/>
    </row>
    <row r="40" spans="2:7" ht="45" x14ac:dyDescent="0.25">
      <c r="B40" s="4"/>
      <c r="C40" s="5" t="s">
        <v>46</v>
      </c>
      <c r="D40" s="6" t="s">
        <v>48</v>
      </c>
      <c r="E40" s="29"/>
      <c r="F40" s="52"/>
    </row>
    <row r="41" spans="2:7" ht="30" x14ac:dyDescent="0.25">
      <c r="B41" s="4"/>
      <c r="C41" s="5" t="s">
        <v>47</v>
      </c>
      <c r="D41" s="6" t="s">
        <v>50</v>
      </c>
      <c r="E41" s="29"/>
      <c r="F41" s="52"/>
    </row>
    <row r="42" spans="2:7" ht="30" x14ac:dyDescent="0.25">
      <c r="B42" s="4"/>
      <c r="C42" s="5" t="s">
        <v>49</v>
      </c>
      <c r="D42" s="6" t="s">
        <v>51</v>
      </c>
      <c r="E42" s="29"/>
      <c r="F42" s="52"/>
    </row>
    <row r="43" spans="2:7" x14ac:dyDescent="0.25">
      <c r="B43" s="4"/>
      <c r="C43" s="5"/>
      <c r="D43" s="6"/>
      <c r="E43" s="29"/>
      <c r="F43" s="52"/>
    </row>
    <row r="44" spans="2:7" x14ac:dyDescent="0.25">
      <c r="B44" s="2"/>
      <c r="C44" s="3"/>
      <c r="D44" s="9" t="s">
        <v>52</v>
      </c>
      <c r="E44" s="28"/>
      <c r="F44" s="53"/>
    </row>
    <row r="45" spans="2:7" x14ac:dyDescent="0.25">
      <c r="B45" s="10"/>
      <c r="C45" s="5"/>
      <c r="D45" s="11" t="s">
        <v>0</v>
      </c>
      <c r="E45" s="29"/>
      <c r="F45" s="52"/>
    </row>
    <row r="46" spans="2:7" ht="60" x14ac:dyDescent="0.25">
      <c r="B46" s="4" t="s">
        <v>53</v>
      </c>
      <c r="C46" s="5"/>
      <c r="D46" s="164" t="s">
        <v>756</v>
      </c>
      <c r="E46" s="29" t="s">
        <v>8</v>
      </c>
      <c r="F46" s="52"/>
    </row>
    <row r="47" spans="2:7" ht="180" x14ac:dyDescent="0.25">
      <c r="B47" s="4" t="s">
        <v>54</v>
      </c>
      <c r="C47" s="5"/>
      <c r="D47" s="7" t="s">
        <v>749</v>
      </c>
      <c r="E47" s="29" t="s">
        <v>8</v>
      </c>
      <c r="F47" s="52" t="s">
        <v>8</v>
      </c>
      <c r="G47" s="31"/>
    </row>
    <row r="48" spans="2:7" ht="30" x14ac:dyDescent="0.25">
      <c r="B48" s="4" t="s">
        <v>55</v>
      </c>
      <c r="C48" s="5"/>
      <c r="D48" s="7" t="s">
        <v>56</v>
      </c>
      <c r="E48" s="29" t="s">
        <v>8</v>
      </c>
      <c r="F48" s="52"/>
    </row>
    <row r="49" spans="2:7" ht="45" x14ac:dyDescent="0.25">
      <c r="B49" s="4" t="s">
        <v>57</v>
      </c>
      <c r="C49" s="5"/>
      <c r="D49" s="7" t="s">
        <v>58</v>
      </c>
      <c r="E49" s="29" t="s">
        <v>8</v>
      </c>
      <c r="F49" s="52" t="s">
        <v>8</v>
      </c>
    </row>
    <row r="50" spans="2:7" ht="45" x14ac:dyDescent="0.25">
      <c r="B50" s="4" t="s">
        <v>59</v>
      </c>
      <c r="C50" s="5"/>
      <c r="D50" s="7" t="s">
        <v>687</v>
      </c>
      <c r="E50" s="29" t="s">
        <v>8</v>
      </c>
      <c r="F50" s="52"/>
      <c r="G50" s="38"/>
    </row>
    <row r="51" spans="2:7" ht="65.099999999999994" customHeight="1" x14ac:dyDescent="0.25">
      <c r="B51" s="4" t="s">
        <v>60</v>
      </c>
      <c r="C51" s="5"/>
      <c r="D51" s="7" t="s">
        <v>688</v>
      </c>
      <c r="E51" s="29" t="s">
        <v>8</v>
      </c>
      <c r="F51" s="52"/>
    </row>
    <row r="52" spans="2:7" ht="105" x14ac:dyDescent="0.25">
      <c r="B52" s="4" t="s">
        <v>61</v>
      </c>
      <c r="C52" s="5"/>
      <c r="D52" s="26" t="s">
        <v>62</v>
      </c>
      <c r="E52" s="29" t="s">
        <v>8</v>
      </c>
      <c r="F52" s="52"/>
    </row>
    <row r="53" spans="2:7" ht="90" x14ac:dyDescent="0.25">
      <c r="B53" s="4" t="s">
        <v>63</v>
      </c>
      <c r="C53" s="5"/>
      <c r="D53" s="26" t="s">
        <v>701</v>
      </c>
      <c r="E53" s="29" t="s">
        <v>8</v>
      </c>
      <c r="F53" s="52" t="s">
        <v>8</v>
      </c>
    </row>
    <row r="54" spans="2:7" ht="105" x14ac:dyDescent="0.25">
      <c r="B54" s="4" t="s">
        <v>64</v>
      </c>
      <c r="C54" s="5"/>
      <c r="D54" s="31" t="s">
        <v>702</v>
      </c>
      <c r="E54" s="29" t="s">
        <v>8</v>
      </c>
      <c r="F54" s="52" t="s">
        <v>8</v>
      </c>
    </row>
    <row r="55" spans="2:7" x14ac:dyDescent="0.25">
      <c r="B55" s="10"/>
      <c r="C55" s="5"/>
      <c r="D55" s="7"/>
      <c r="E55" s="29"/>
      <c r="F55" s="52"/>
    </row>
    <row r="56" spans="2:7" x14ac:dyDescent="0.25">
      <c r="B56" s="10"/>
      <c r="C56" s="5"/>
      <c r="D56" s="11" t="s">
        <v>1</v>
      </c>
      <c r="E56" s="29"/>
      <c r="F56" s="52"/>
    </row>
    <row r="57" spans="2:7" ht="30" x14ac:dyDescent="0.25">
      <c r="B57" s="10"/>
      <c r="C57" s="5" t="s">
        <v>65</v>
      </c>
      <c r="D57" s="7" t="s">
        <v>703</v>
      </c>
      <c r="E57" s="29"/>
      <c r="F57" s="52" t="s">
        <v>8</v>
      </c>
    </row>
    <row r="58" spans="2:7" x14ac:dyDescent="0.25">
      <c r="B58" s="10"/>
      <c r="C58" s="5" t="s">
        <v>66</v>
      </c>
      <c r="D58" s="7" t="s">
        <v>67</v>
      </c>
      <c r="E58" s="29" t="s">
        <v>8</v>
      </c>
      <c r="F58" s="52" t="s">
        <v>8</v>
      </c>
    </row>
    <row r="59" spans="2:7" ht="30" x14ac:dyDescent="0.25">
      <c r="B59" s="10"/>
      <c r="C59" s="5" t="s">
        <v>68</v>
      </c>
      <c r="D59" s="7" t="s">
        <v>69</v>
      </c>
      <c r="E59" s="29" t="s">
        <v>8</v>
      </c>
      <c r="F59" s="52" t="s">
        <v>8</v>
      </c>
    </row>
    <row r="60" spans="2:7" x14ac:dyDescent="0.25">
      <c r="B60" s="10"/>
      <c r="C60" s="5" t="s">
        <v>70</v>
      </c>
      <c r="D60" s="7" t="s">
        <v>71</v>
      </c>
      <c r="E60" s="29"/>
      <c r="F60" s="52"/>
    </row>
    <row r="61" spans="2:7" ht="45" x14ac:dyDescent="0.25">
      <c r="B61" s="10"/>
      <c r="C61" s="5" t="s">
        <v>72</v>
      </c>
      <c r="D61" s="7" t="s">
        <v>73</v>
      </c>
      <c r="E61" s="29" t="s">
        <v>8</v>
      </c>
      <c r="F61" s="52" t="s">
        <v>8</v>
      </c>
    </row>
    <row r="62" spans="2:7" x14ac:dyDescent="0.25">
      <c r="B62" s="10"/>
      <c r="C62" s="5" t="s">
        <v>74</v>
      </c>
      <c r="D62" s="7" t="s">
        <v>778</v>
      </c>
      <c r="E62" s="29" t="s">
        <v>8</v>
      </c>
      <c r="F62" s="52"/>
    </row>
    <row r="63" spans="2:7" x14ac:dyDescent="0.25">
      <c r="B63" s="10"/>
      <c r="C63" s="5" t="s">
        <v>75</v>
      </c>
      <c r="D63" s="7" t="s">
        <v>76</v>
      </c>
      <c r="E63" s="29"/>
      <c r="F63" s="52"/>
      <c r="G63" s="38"/>
    </row>
    <row r="64" spans="2:7" ht="60" x14ac:dyDescent="0.25">
      <c r="B64" s="10"/>
      <c r="C64" s="5" t="s">
        <v>77</v>
      </c>
      <c r="D64" s="7" t="s">
        <v>704</v>
      </c>
      <c r="E64" s="29"/>
      <c r="F64" s="52" t="s">
        <v>8</v>
      </c>
    </row>
    <row r="65" spans="2:7" x14ac:dyDescent="0.25">
      <c r="B65" s="10"/>
      <c r="C65" s="5" t="s">
        <v>78</v>
      </c>
      <c r="D65" s="7" t="s">
        <v>79</v>
      </c>
      <c r="E65" s="29"/>
      <c r="F65" s="52"/>
    </row>
    <row r="66" spans="2:7" ht="30" x14ac:dyDescent="0.25">
      <c r="B66" s="10"/>
      <c r="C66" s="5" t="s">
        <v>80</v>
      </c>
      <c r="D66" s="7" t="s">
        <v>81</v>
      </c>
      <c r="E66" s="29" t="s">
        <v>8</v>
      </c>
      <c r="F66" s="52" t="s">
        <v>8</v>
      </c>
    </row>
    <row r="67" spans="2:7" ht="120" x14ac:dyDescent="0.25">
      <c r="B67" s="10"/>
      <c r="C67" s="5" t="s">
        <v>82</v>
      </c>
      <c r="D67" s="7" t="s">
        <v>83</v>
      </c>
      <c r="E67" s="29" t="s">
        <v>8</v>
      </c>
      <c r="F67" s="52" t="s">
        <v>8</v>
      </c>
      <c r="G67" s="39"/>
    </row>
    <row r="68" spans="2:7" ht="45" x14ac:dyDescent="0.25">
      <c r="B68" s="10"/>
      <c r="C68" s="5" t="s">
        <v>84</v>
      </c>
      <c r="D68" s="26" t="s">
        <v>85</v>
      </c>
      <c r="E68" s="29"/>
      <c r="F68" s="52"/>
    </row>
    <row r="69" spans="2:7" x14ac:dyDescent="0.25">
      <c r="B69" s="10"/>
      <c r="C69" s="5" t="s">
        <v>86</v>
      </c>
      <c r="D69" s="7" t="s">
        <v>87</v>
      </c>
      <c r="E69" s="29"/>
      <c r="F69" s="52"/>
    </row>
    <row r="70" spans="2:7" ht="45" x14ac:dyDescent="0.25">
      <c r="B70" s="10"/>
      <c r="C70" s="5" t="s">
        <v>88</v>
      </c>
      <c r="D70" s="7" t="s">
        <v>777</v>
      </c>
      <c r="E70" s="29"/>
      <c r="F70" s="52"/>
    </row>
    <row r="71" spans="2:7" ht="135" x14ac:dyDescent="0.25">
      <c r="B71" s="10"/>
      <c r="C71" s="5" t="s">
        <v>89</v>
      </c>
      <c r="D71" s="7" t="s">
        <v>783</v>
      </c>
      <c r="E71" s="29"/>
      <c r="F71" s="52"/>
      <c r="G71" s="41"/>
    </row>
    <row r="72" spans="2:7" x14ac:dyDescent="0.25">
      <c r="B72" s="10"/>
      <c r="C72" s="5" t="s">
        <v>90</v>
      </c>
      <c r="D72" s="7" t="s">
        <v>91</v>
      </c>
      <c r="E72" s="29" t="s">
        <v>8</v>
      </c>
      <c r="F72" s="52" t="s">
        <v>8</v>
      </c>
    </row>
    <row r="73" spans="2:7" x14ac:dyDescent="0.25">
      <c r="B73" s="10"/>
      <c r="C73" s="168" t="s">
        <v>92</v>
      </c>
      <c r="D73" s="171" t="s">
        <v>93</v>
      </c>
      <c r="E73" s="29"/>
      <c r="F73" s="52"/>
    </row>
    <row r="74" spans="2:7" ht="45" x14ac:dyDescent="0.25">
      <c r="B74" s="10"/>
      <c r="C74" s="5" t="s">
        <v>94</v>
      </c>
      <c r="D74" s="7" t="s">
        <v>776</v>
      </c>
      <c r="E74" s="29"/>
      <c r="F74" s="52"/>
    </row>
    <row r="75" spans="2:7" ht="210" x14ac:dyDescent="0.25">
      <c r="B75" s="10"/>
      <c r="C75" s="5" t="s">
        <v>95</v>
      </c>
      <c r="D75" s="41" t="s">
        <v>705</v>
      </c>
      <c r="E75" s="29"/>
      <c r="F75" s="52"/>
    </row>
    <row r="76" spans="2:7" ht="225" x14ac:dyDescent="0.25">
      <c r="B76" s="10"/>
      <c r="C76" s="5" t="s">
        <v>96</v>
      </c>
      <c r="D76" s="7" t="s">
        <v>761</v>
      </c>
      <c r="E76" s="29"/>
      <c r="F76" s="52"/>
    </row>
    <row r="77" spans="2:7" ht="225" x14ac:dyDescent="0.25">
      <c r="B77" s="10"/>
      <c r="C77" s="5" t="s">
        <v>97</v>
      </c>
      <c r="D77" s="7" t="s">
        <v>98</v>
      </c>
      <c r="E77" s="29"/>
      <c r="F77" s="52"/>
    </row>
    <row r="78" spans="2:7" x14ac:dyDescent="0.25">
      <c r="B78" s="10"/>
      <c r="C78" s="5"/>
      <c r="D78" s="12"/>
      <c r="E78" s="29"/>
      <c r="F78" s="52"/>
    </row>
    <row r="79" spans="2:7" x14ac:dyDescent="0.25">
      <c r="B79" s="13"/>
      <c r="C79" s="3"/>
      <c r="D79" s="9" t="s">
        <v>99</v>
      </c>
      <c r="E79" s="28"/>
      <c r="F79" s="53"/>
    </row>
    <row r="80" spans="2:7" x14ac:dyDescent="0.25">
      <c r="B80" s="10"/>
      <c r="C80" s="5"/>
      <c r="D80" s="11" t="s">
        <v>0</v>
      </c>
      <c r="E80" s="29"/>
      <c r="F80" s="52"/>
    </row>
    <row r="81" spans="2:7" ht="30" x14ac:dyDescent="0.25">
      <c r="B81" s="10" t="s">
        <v>100</v>
      </c>
      <c r="C81" s="5"/>
      <c r="D81" s="7" t="s">
        <v>706</v>
      </c>
      <c r="E81" s="29" t="s">
        <v>8</v>
      </c>
      <c r="F81" s="52"/>
    </row>
    <row r="82" spans="2:7" ht="30" x14ac:dyDescent="0.25">
      <c r="B82" s="10" t="s">
        <v>101</v>
      </c>
      <c r="C82" s="5"/>
      <c r="D82" s="7" t="s">
        <v>708</v>
      </c>
      <c r="E82" s="29" t="s">
        <v>8</v>
      </c>
      <c r="F82" s="52"/>
    </row>
    <row r="83" spans="2:7" x14ac:dyDescent="0.25">
      <c r="B83" s="10" t="s">
        <v>102</v>
      </c>
      <c r="C83" s="5"/>
      <c r="D83" s="7" t="s">
        <v>103</v>
      </c>
      <c r="E83" s="29" t="s">
        <v>8</v>
      </c>
      <c r="F83" s="52"/>
    </row>
    <row r="84" spans="2:7" ht="30" x14ac:dyDescent="0.25">
      <c r="B84" s="10" t="s">
        <v>104</v>
      </c>
      <c r="C84" s="5"/>
      <c r="D84" s="14" t="s">
        <v>105</v>
      </c>
      <c r="E84" s="29" t="s">
        <v>8</v>
      </c>
      <c r="F84" s="52"/>
    </row>
    <row r="85" spans="2:7" x14ac:dyDescent="0.25">
      <c r="B85" s="10" t="s">
        <v>106</v>
      </c>
      <c r="C85" s="5"/>
      <c r="D85" s="14" t="s">
        <v>107</v>
      </c>
      <c r="E85" s="29" t="s">
        <v>8</v>
      </c>
      <c r="F85" s="52"/>
    </row>
    <row r="86" spans="2:7" x14ac:dyDescent="0.25">
      <c r="B86" s="10"/>
      <c r="C86" s="5"/>
      <c r="D86" s="7"/>
      <c r="E86" s="29"/>
      <c r="F86" s="52"/>
    </row>
    <row r="87" spans="2:7" x14ac:dyDescent="0.25">
      <c r="B87" s="10"/>
      <c r="C87" s="5"/>
      <c r="D87" s="11" t="s">
        <v>1</v>
      </c>
      <c r="E87" s="29"/>
      <c r="F87" s="52"/>
    </row>
    <row r="88" spans="2:7" ht="30" x14ac:dyDescent="0.25">
      <c r="B88" s="10"/>
      <c r="C88" s="5" t="s">
        <v>108</v>
      </c>
      <c r="D88" s="7" t="s">
        <v>109</v>
      </c>
      <c r="E88" s="29" t="s">
        <v>8</v>
      </c>
      <c r="F88" s="52" t="s">
        <v>8</v>
      </c>
    </row>
    <row r="89" spans="2:7" ht="45" x14ac:dyDescent="0.25">
      <c r="B89" s="10"/>
      <c r="C89" s="5" t="s">
        <v>110</v>
      </c>
      <c r="D89" s="7" t="s">
        <v>111</v>
      </c>
      <c r="E89" s="29"/>
      <c r="F89" s="52"/>
    </row>
    <row r="90" spans="2:7" ht="30" x14ac:dyDescent="0.25">
      <c r="B90" s="10"/>
      <c r="C90" s="5" t="s">
        <v>112</v>
      </c>
      <c r="D90" s="7" t="s">
        <v>707</v>
      </c>
      <c r="E90" s="29"/>
      <c r="F90" s="52"/>
    </row>
    <row r="91" spans="2:7" ht="180" x14ac:dyDescent="0.25">
      <c r="B91" s="10"/>
      <c r="C91" s="5" t="s">
        <v>113</v>
      </c>
      <c r="D91" s="7" t="s">
        <v>114</v>
      </c>
      <c r="E91" s="29"/>
      <c r="F91" s="52"/>
    </row>
    <row r="92" spans="2:7" x14ac:dyDescent="0.25">
      <c r="B92" s="10"/>
      <c r="C92" s="5" t="s">
        <v>115</v>
      </c>
      <c r="D92" s="7" t="s">
        <v>116</v>
      </c>
      <c r="E92" s="29"/>
      <c r="F92" s="52"/>
    </row>
    <row r="93" spans="2:7" ht="60" x14ac:dyDescent="0.25">
      <c r="B93" s="10"/>
      <c r="C93" s="5" t="s">
        <v>117</v>
      </c>
      <c r="D93" s="12" t="s">
        <v>644</v>
      </c>
      <c r="E93" s="29"/>
      <c r="F93" s="52"/>
    </row>
    <row r="94" spans="2:7" x14ac:dyDescent="0.25">
      <c r="B94" s="10"/>
      <c r="C94" s="5" t="s">
        <v>118</v>
      </c>
      <c r="D94" s="7" t="s">
        <v>119</v>
      </c>
      <c r="E94" s="29"/>
      <c r="F94" s="52"/>
      <c r="G94" s="41"/>
    </row>
    <row r="95" spans="2:7" ht="30" x14ac:dyDescent="0.25">
      <c r="B95" s="10"/>
      <c r="C95" s="5" t="s">
        <v>120</v>
      </c>
      <c r="D95" s="6" t="s">
        <v>121</v>
      </c>
      <c r="E95" s="29"/>
      <c r="F95" s="52"/>
      <c r="G95" s="41"/>
    </row>
    <row r="96" spans="2:7" x14ac:dyDescent="0.25">
      <c r="B96" s="10"/>
      <c r="C96" s="5" t="s">
        <v>122</v>
      </c>
      <c r="D96" s="7" t="s">
        <v>123</v>
      </c>
      <c r="E96" s="29"/>
      <c r="F96" s="52"/>
    </row>
    <row r="97" spans="2:6" x14ac:dyDescent="0.25">
      <c r="B97" s="10"/>
      <c r="C97" s="5"/>
      <c r="D97" s="7"/>
      <c r="E97" s="29"/>
      <c r="F97" s="52"/>
    </row>
    <row r="98" spans="2:6" x14ac:dyDescent="0.25">
      <c r="B98" s="13"/>
      <c r="C98" s="3"/>
      <c r="D98" s="9" t="s">
        <v>124</v>
      </c>
      <c r="E98" s="28"/>
      <c r="F98" s="53"/>
    </row>
    <row r="99" spans="2:6" x14ac:dyDescent="0.25">
      <c r="B99" s="10"/>
      <c r="C99" s="5"/>
      <c r="D99" s="11" t="s">
        <v>0</v>
      </c>
      <c r="E99" s="29"/>
      <c r="F99" s="52"/>
    </row>
    <row r="100" spans="2:6" ht="30" x14ac:dyDescent="0.25">
      <c r="B100" s="10" t="s">
        <v>125</v>
      </c>
      <c r="C100" s="5" t="s">
        <v>126</v>
      </c>
      <c r="D100" s="155" t="s">
        <v>645</v>
      </c>
      <c r="E100" s="29" t="s">
        <v>8</v>
      </c>
      <c r="F100" s="52"/>
    </row>
    <row r="101" spans="2:6" x14ac:dyDescent="0.25">
      <c r="B101" s="10"/>
      <c r="C101" s="5"/>
      <c r="D101" s="7"/>
      <c r="E101" s="29"/>
      <c r="F101" s="52"/>
    </row>
    <row r="102" spans="2:6" x14ac:dyDescent="0.25">
      <c r="B102" s="10"/>
      <c r="C102" s="5"/>
      <c r="D102" s="11" t="s">
        <v>1</v>
      </c>
      <c r="E102" s="29"/>
      <c r="F102" s="52"/>
    </row>
    <row r="103" spans="2:6" ht="45" x14ac:dyDescent="0.25">
      <c r="B103" s="10"/>
      <c r="C103" s="5" t="s">
        <v>127</v>
      </c>
      <c r="D103" s="26" t="s">
        <v>760</v>
      </c>
      <c r="E103" s="37"/>
      <c r="F103" s="52"/>
    </row>
    <row r="104" spans="2:6" ht="45" x14ac:dyDescent="0.25">
      <c r="B104" s="10"/>
      <c r="C104" s="5" t="s">
        <v>128</v>
      </c>
      <c r="D104" s="26" t="s">
        <v>129</v>
      </c>
      <c r="E104" s="29"/>
      <c r="F104" s="52"/>
    </row>
    <row r="105" spans="2:6" ht="60" x14ac:dyDescent="0.25">
      <c r="B105" s="10"/>
      <c r="C105" s="5" t="s">
        <v>130</v>
      </c>
      <c r="D105" s="26" t="s">
        <v>646</v>
      </c>
      <c r="E105" s="29" t="s">
        <v>8</v>
      </c>
      <c r="F105" s="52" t="s">
        <v>8</v>
      </c>
    </row>
    <row r="106" spans="2:6" x14ac:dyDescent="0.25">
      <c r="B106" s="10"/>
      <c r="C106" s="5" t="s">
        <v>131</v>
      </c>
      <c r="D106" s="26" t="s">
        <v>132</v>
      </c>
      <c r="E106" s="29"/>
      <c r="F106" s="52"/>
    </row>
    <row r="107" spans="2:6" x14ac:dyDescent="0.25">
      <c r="B107" s="10"/>
      <c r="C107" s="5" t="s">
        <v>133</v>
      </c>
      <c r="D107" s="7" t="s">
        <v>134</v>
      </c>
      <c r="E107" s="29"/>
      <c r="F107" s="52"/>
    </row>
    <row r="108" spans="2:6" ht="75" x14ac:dyDescent="0.25">
      <c r="B108" s="10"/>
      <c r="C108" s="5" t="s">
        <v>135</v>
      </c>
      <c r="D108" s="7" t="s">
        <v>136</v>
      </c>
      <c r="E108" s="29"/>
      <c r="F108" s="52"/>
    </row>
    <row r="109" spans="2:6" x14ac:dyDescent="0.25">
      <c r="B109" s="10"/>
      <c r="C109" s="5"/>
      <c r="D109" s="7"/>
      <c r="E109" s="29"/>
      <c r="F109" s="52"/>
    </row>
    <row r="110" spans="2:6" x14ac:dyDescent="0.25">
      <c r="B110" s="13"/>
      <c r="C110" s="3"/>
      <c r="D110" s="9" t="s">
        <v>137</v>
      </c>
      <c r="E110" s="28"/>
      <c r="F110" s="53"/>
    </row>
    <row r="111" spans="2:6" x14ac:dyDescent="0.25">
      <c r="B111" s="10"/>
      <c r="C111" s="5"/>
      <c r="D111" s="11" t="s">
        <v>0</v>
      </c>
      <c r="E111" s="29"/>
      <c r="F111" s="52"/>
    </row>
    <row r="112" spans="2:6" ht="45" x14ac:dyDescent="0.25">
      <c r="B112" s="10" t="s">
        <v>138</v>
      </c>
      <c r="C112" s="5" t="s">
        <v>126</v>
      </c>
      <c r="D112" s="7" t="s">
        <v>139</v>
      </c>
      <c r="E112" s="29" t="s">
        <v>8</v>
      </c>
      <c r="F112" s="52"/>
    </row>
    <row r="113" spans="2:7" ht="45" x14ac:dyDescent="0.25">
      <c r="B113" s="10" t="s">
        <v>140</v>
      </c>
      <c r="C113" s="5"/>
      <c r="D113" s="7" t="s">
        <v>141</v>
      </c>
      <c r="E113" s="29" t="s">
        <v>8</v>
      </c>
      <c r="F113" s="52"/>
    </row>
    <row r="114" spans="2:7" x14ac:dyDescent="0.25">
      <c r="B114" s="10"/>
      <c r="C114" s="5"/>
      <c r="D114" s="7"/>
      <c r="E114" s="29"/>
      <c r="F114" s="52"/>
    </row>
    <row r="115" spans="2:7" x14ac:dyDescent="0.25">
      <c r="B115" s="10"/>
      <c r="C115" s="5"/>
      <c r="D115" s="11" t="s">
        <v>1</v>
      </c>
      <c r="E115" s="29"/>
      <c r="F115" s="52"/>
    </row>
    <row r="116" spans="2:7" ht="30" x14ac:dyDescent="0.25">
      <c r="B116" s="10"/>
      <c r="C116" s="5" t="s">
        <v>142</v>
      </c>
      <c r="D116" s="7" t="s">
        <v>143</v>
      </c>
      <c r="E116" s="29"/>
      <c r="F116" s="52"/>
    </row>
    <row r="117" spans="2:7" x14ac:dyDescent="0.25">
      <c r="B117" s="10"/>
      <c r="C117" s="5" t="s">
        <v>144</v>
      </c>
      <c r="D117" s="7" t="s">
        <v>145</v>
      </c>
      <c r="E117" s="29"/>
      <c r="F117" s="52"/>
    </row>
    <row r="118" spans="2:7" ht="30" x14ac:dyDescent="0.25">
      <c r="B118" s="10"/>
      <c r="C118" s="5" t="s">
        <v>146</v>
      </c>
      <c r="D118" s="7" t="s">
        <v>147</v>
      </c>
      <c r="E118" s="29"/>
      <c r="F118" s="52"/>
    </row>
    <row r="119" spans="2:7" x14ac:dyDescent="0.25">
      <c r="B119" s="10"/>
      <c r="C119" s="5"/>
      <c r="D119" s="7"/>
      <c r="E119" s="29"/>
      <c r="F119" s="52"/>
    </row>
    <row r="120" spans="2:7" x14ac:dyDescent="0.25">
      <c r="B120" s="13"/>
      <c r="C120" s="3"/>
      <c r="D120" s="9" t="s">
        <v>148</v>
      </c>
      <c r="E120" s="28"/>
      <c r="F120" s="53"/>
    </row>
    <row r="121" spans="2:7" x14ac:dyDescent="0.25">
      <c r="B121" s="10"/>
      <c r="C121" s="5"/>
      <c r="D121" s="11" t="s">
        <v>0</v>
      </c>
      <c r="E121" s="29"/>
      <c r="F121" s="52"/>
    </row>
    <row r="122" spans="2:7" ht="45" x14ac:dyDescent="0.25">
      <c r="B122" s="10" t="s">
        <v>149</v>
      </c>
      <c r="C122" s="5"/>
      <c r="D122" s="7" t="s">
        <v>150</v>
      </c>
      <c r="E122" s="29" t="s">
        <v>8</v>
      </c>
      <c r="F122" s="52"/>
    </row>
    <row r="123" spans="2:7" x14ac:dyDescent="0.25">
      <c r="B123" s="10" t="s">
        <v>151</v>
      </c>
      <c r="C123" s="5" t="s">
        <v>126</v>
      </c>
      <c r="D123" s="7" t="s">
        <v>152</v>
      </c>
      <c r="E123" s="29" t="s">
        <v>8</v>
      </c>
      <c r="F123" s="52"/>
    </row>
    <row r="124" spans="2:7" x14ac:dyDescent="0.25">
      <c r="B124" s="10"/>
      <c r="C124" s="5"/>
      <c r="D124" s="7"/>
      <c r="E124" s="29"/>
      <c r="F124" s="52"/>
    </row>
    <row r="125" spans="2:7" x14ac:dyDescent="0.25">
      <c r="B125" s="10"/>
      <c r="C125" s="5"/>
      <c r="D125" s="11" t="s">
        <v>1</v>
      </c>
      <c r="E125" s="29"/>
      <c r="F125" s="52"/>
    </row>
    <row r="126" spans="2:7" ht="30" x14ac:dyDescent="0.25">
      <c r="B126" s="10"/>
      <c r="C126" s="5" t="s">
        <v>153</v>
      </c>
      <c r="D126" s="7" t="s">
        <v>154</v>
      </c>
      <c r="E126" s="29"/>
      <c r="F126" s="52"/>
    </row>
    <row r="127" spans="2:7" x14ac:dyDescent="0.25">
      <c r="B127" s="10"/>
      <c r="C127" s="5" t="s">
        <v>155</v>
      </c>
      <c r="D127" s="7" t="s">
        <v>775</v>
      </c>
      <c r="E127" s="29"/>
      <c r="F127" s="52"/>
      <c r="G127" s="31"/>
    </row>
    <row r="128" spans="2:7" x14ac:dyDescent="0.25">
      <c r="B128" s="10"/>
      <c r="C128" s="5" t="s">
        <v>156</v>
      </c>
      <c r="D128" s="7" t="s">
        <v>647</v>
      </c>
      <c r="E128" s="29"/>
      <c r="F128" s="52"/>
      <c r="G128" s="41"/>
    </row>
    <row r="129" spans="2:6" ht="30" x14ac:dyDescent="0.25">
      <c r="B129" s="10"/>
      <c r="C129" s="5" t="s">
        <v>157</v>
      </c>
      <c r="D129" s="7" t="s">
        <v>774</v>
      </c>
      <c r="E129" s="29"/>
      <c r="F129" s="52"/>
    </row>
    <row r="130" spans="2:6" x14ac:dyDescent="0.25">
      <c r="B130" s="10"/>
      <c r="C130" s="5"/>
      <c r="D130" s="7"/>
      <c r="E130" s="29"/>
      <c r="F130" s="52"/>
    </row>
    <row r="131" spans="2:6" x14ac:dyDescent="0.25">
      <c r="B131" s="13"/>
      <c r="C131" s="3"/>
      <c r="D131" s="9" t="s">
        <v>158</v>
      </c>
      <c r="E131" s="28"/>
      <c r="F131" s="53"/>
    </row>
    <row r="132" spans="2:6" x14ac:dyDescent="0.25">
      <c r="B132" s="10"/>
      <c r="C132" s="5"/>
      <c r="D132" s="11" t="s">
        <v>1</v>
      </c>
      <c r="E132" s="29"/>
      <c r="F132" s="52"/>
    </row>
    <row r="133" spans="2:6" x14ac:dyDescent="0.25">
      <c r="B133" s="10"/>
      <c r="C133" s="5" t="s">
        <v>159</v>
      </c>
      <c r="D133" s="26" t="s">
        <v>160</v>
      </c>
      <c r="E133" s="29"/>
      <c r="F133" s="52"/>
    </row>
    <row r="134" spans="2:6" ht="30" x14ac:dyDescent="0.25">
      <c r="B134" s="10"/>
      <c r="C134" s="5" t="s">
        <v>161</v>
      </c>
      <c r="D134" s="26" t="s">
        <v>162</v>
      </c>
      <c r="E134" s="29"/>
      <c r="F134" s="52"/>
    </row>
    <row r="135" spans="2:6" ht="30" x14ac:dyDescent="0.25">
      <c r="B135" s="10"/>
      <c r="C135" s="5" t="s">
        <v>163</v>
      </c>
      <c r="D135" s="33" t="s">
        <v>164</v>
      </c>
      <c r="E135" s="29"/>
      <c r="F135" s="52"/>
    </row>
    <row r="136" spans="2:6" ht="30" x14ac:dyDescent="0.25">
      <c r="B136" s="10"/>
      <c r="C136" s="5" t="s">
        <v>165</v>
      </c>
      <c r="D136" s="26" t="s">
        <v>166</v>
      </c>
      <c r="E136" s="29"/>
      <c r="F136" s="52"/>
    </row>
    <row r="137" spans="2:6" x14ac:dyDescent="0.25">
      <c r="B137" s="10"/>
      <c r="C137" s="5"/>
      <c r="D137" s="7"/>
      <c r="E137" s="29"/>
      <c r="F137" s="52"/>
    </row>
    <row r="138" spans="2:6" x14ac:dyDescent="0.25">
      <c r="B138" s="13"/>
      <c r="C138" s="3"/>
      <c r="D138" s="9" t="s">
        <v>167</v>
      </c>
      <c r="E138" s="28"/>
      <c r="F138" s="53"/>
    </row>
    <row r="139" spans="2:6" x14ac:dyDescent="0.25">
      <c r="B139" s="10"/>
      <c r="C139" s="5"/>
      <c r="D139" s="7" t="s">
        <v>168</v>
      </c>
      <c r="E139" s="29"/>
      <c r="F139" s="52"/>
    </row>
    <row r="140" spans="2:6" x14ac:dyDescent="0.25">
      <c r="B140" s="10"/>
      <c r="C140" s="5"/>
      <c r="D140" s="26" t="s">
        <v>169</v>
      </c>
      <c r="E140" s="29"/>
      <c r="F140" s="52"/>
    </row>
    <row r="141" spans="2:6" x14ac:dyDescent="0.25">
      <c r="B141" s="10"/>
      <c r="C141" s="5"/>
      <c r="D141" s="7"/>
      <c r="E141" s="29"/>
      <c r="F141" s="52"/>
    </row>
    <row r="142" spans="2:6" x14ac:dyDescent="0.25">
      <c r="B142" s="10"/>
      <c r="C142" s="5"/>
      <c r="D142" s="11" t="s">
        <v>0</v>
      </c>
      <c r="E142" s="29"/>
      <c r="F142" s="52"/>
    </row>
    <row r="143" spans="2:6" ht="30" x14ac:dyDescent="0.25">
      <c r="B143" s="10" t="s">
        <v>170</v>
      </c>
      <c r="C143" s="5"/>
      <c r="D143" s="7" t="s">
        <v>171</v>
      </c>
      <c r="E143" s="29" t="s">
        <v>8</v>
      </c>
      <c r="F143" s="52"/>
    </row>
    <row r="144" spans="2:6" ht="90" x14ac:dyDescent="0.25">
      <c r="B144" s="10" t="s">
        <v>172</v>
      </c>
      <c r="C144" s="5"/>
      <c r="D144" s="7" t="s">
        <v>709</v>
      </c>
      <c r="E144" s="29" t="s">
        <v>8</v>
      </c>
      <c r="F144" s="52"/>
    </row>
    <row r="145" spans="2:7" ht="75" x14ac:dyDescent="0.25">
      <c r="B145" s="10" t="s">
        <v>173</v>
      </c>
      <c r="C145" s="5"/>
      <c r="D145" s="155" t="s">
        <v>648</v>
      </c>
      <c r="E145" s="29" t="s">
        <v>8</v>
      </c>
      <c r="F145" s="52"/>
    </row>
    <row r="146" spans="2:7" ht="30" x14ac:dyDescent="0.25">
      <c r="B146" s="10" t="s">
        <v>174</v>
      </c>
      <c r="C146" s="5"/>
      <c r="D146" s="7" t="s">
        <v>759</v>
      </c>
      <c r="E146" s="29" t="s">
        <v>8</v>
      </c>
      <c r="F146" s="52"/>
      <c r="G146" s="38"/>
    </row>
    <row r="147" spans="2:7" ht="30" x14ac:dyDescent="0.25">
      <c r="B147" s="10" t="s">
        <v>175</v>
      </c>
      <c r="C147" s="5"/>
      <c r="D147" s="7" t="s">
        <v>710</v>
      </c>
      <c r="E147" s="29" t="s">
        <v>8</v>
      </c>
      <c r="F147" s="52"/>
    </row>
    <row r="148" spans="2:7" x14ac:dyDescent="0.25">
      <c r="B148" s="10" t="s">
        <v>176</v>
      </c>
      <c r="C148" s="5"/>
      <c r="D148" s="7" t="s">
        <v>177</v>
      </c>
      <c r="E148" s="29" t="s">
        <v>8</v>
      </c>
      <c r="F148" s="52"/>
    </row>
    <row r="149" spans="2:7" x14ac:dyDescent="0.25">
      <c r="B149" s="10" t="s">
        <v>178</v>
      </c>
      <c r="C149" s="5"/>
      <c r="D149" s="155" t="s">
        <v>649</v>
      </c>
      <c r="E149" s="29" t="s">
        <v>8</v>
      </c>
      <c r="F149" s="52"/>
    </row>
    <row r="150" spans="2:7" x14ac:dyDescent="0.25">
      <c r="B150" s="10"/>
      <c r="C150" s="5"/>
      <c r="D150" s="7"/>
      <c r="E150" s="29"/>
      <c r="F150" s="52"/>
    </row>
    <row r="151" spans="2:7" x14ac:dyDescent="0.25">
      <c r="B151" s="10"/>
      <c r="C151" s="5"/>
      <c r="D151" s="11" t="s">
        <v>1</v>
      </c>
      <c r="E151" s="29"/>
      <c r="F151" s="52"/>
    </row>
    <row r="152" spans="2:7" ht="120" x14ac:dyDescent="0.25">
      <c r="B152" s="10"/>
      <c r="C152" s="5" t="s">
        <v>179</v>
      </c>
      <c r="D152" s="7" t="s">
        <v>763</v>
      </c>
      <c r="E152" s="29"/>
      <c r="F152" s="52" t="s">
        <v>8</v>
      </c>
    </row>
    <row r="153" spans="2:7" ht="60" x14ac:dyDescent="0.25">
      <c r="B153" s="10"/>
      <c r="C153" s="5" t="s">
        <v>180</v>
      </c>
      <c r="D153" s="7" t="s">
        <v>711</v>
      </c>
      <c r="E153" s="29"/>
      <c r="F153" s="52"/>
      <c r="G153" s="41"/>
    </row>
    <row r="154" spans="2:7" ht="75" x14ac:dyDescent="0.25">
      <c r="B154" s="10"/>
      <c r="C154" s="5" t="s">
        <v>181</v>
      </c>
      <c r="D154" s="7" t="s">
        <v>182</v>
      </c>
      <c r="E154" s="29"/>
      <c r="F154" s="52" t="s">
        <v>8</v>
      </c>
    </row>
    <row r="155" spans="2:7" x14ac:dyDescent="0.25">
      <c r="B155" s="4"/>
      <c r="C155" s="5" t="s">
        <v>183</v>
      </c>
      <c r="D155" s="26" t="s">
        <v>184</v>
      </c>
      <c r="E155" s="29"/>
      <c r="F155" s="52"/>
    </row>
    <row r="156" spans="2:7" x14ac:dyDescent="0.25">
      <c r="B156" s="4"/>
      <c r="C156" s="5" t="s">
        <v>185</v>
      </c>
      <c r="D156" s="26" t="s">
        <v>186</v>
      </c>
      <c r="E156" s="29"/>
      <c r="F156" s="52"/>
    </row>
    <row r="157" spans="2:7" ht="30" x14ac:dyDescent="0.25">
      <c r="B157" s="4"/>
      <c r="C157" s="5" t="s">
        <v>187</v>
      </c>
      <c r="D157" s="26" t="s">
        <v>650</v>
      </c>
      <c r="E157" s="29" t="s">
        <v>8</v>
      </c>
      <c r="F157" s="52" t="s">
        <v>8</v>
      </c>
    </row>
    <row r="158" spans="2:7" x14ac:dyDescent="0.25">
      <c r="B158" s="10"/>
      <c r="C158" s="5" t="s">
        <v>189</v>
      </c>
      <c r="D158" s="12" t="s">
        <v>188</v>
      </c>
      <c r="E158" s="29"/>
      <c r="F158" s="52"/>
    </row>
    <row r="159" spans="2:7" x14ac:dyDescent="0.25">
      <c r="B159" s="10"/>
      <c r="C159" s="5" t="s">
        <v>191</v>
      </c>
      <c r="D159" s="12" t="s">
        <v>190</v>
      </c>
      <c r="E159" s="29"/>
      <c r="F159" s="52"/>
    </row>
    <row r="160" spans="2:7" x14ac:dyDescent="0.25">
      <c r="B160" s="10"/>
      <c r="C160" s="5" t="s">
        <v>193</v>
      </c>
      <c r="D160" s="12" t="s">
        <v>192</v>
      </c>
      <c r="E160" s="29"/>
      <c r="F160" s="52"/>
    </row>
    <row r="161" spans="2:6" x14ac:dyDescent="0.25">
      <c r="B161" s="10"/>
      <c r="C161" s="5" t="s">
        <v>195</v>
      </c>
      <c r="D161" s="12" t="s">
        <v>194</v>
      </c>
      <c r="E161" s="29"/>
      <c r="F161" s="52"/>
    </row>
    <row r="162" spans="2:6" x14ac:dyDescent="0.25">
      <c r="B162" s="10"/>
      <c r="C162" s="5" t="s">
        <v>197</v>
      </c>
      <c r="D162" s="12" t="s">
        <v>196</v>
      </c>
      <c r="E162" s="29"/>
      <c r="F162" s="52"/>
    </row>
    <row r="163" spans="2:6" ht="45" x14ac:dyDescent="0.25">
      <c r="B163" s="10"/>
      <c r="C163" s="5" t="s">
        <v>199</v>
      </c>
      <c r="D163" s="12" t="s">
        <v>198</v>
      </c>
      <c r="E163" s="29"/>
      <c r="F163" s="52" t="s">
        <v>8</v>
      </c>
    </row>
    <row r="164" spans="2:6" ht="90" x14ac:dyDescent="0.25">
      <c r="B164" s="10"/>
      <c r="C164" s="5" t="s">
        <v>200</v>
      </c>
      <c r="D164" s="155" t="s">
        <v>773</v>
      </c>
      <c r="E164" s="29" t="s">
        <v>8</v>
      </c>
      <c r="F164" s="52" t="s">
        <v>8</v>
      </c>
    </row>
    <row r="165" spans="2:6" ht="30" x14ac:dyDescent="0.25">
      <c r="B165" s="10"/>
      <c r="C165" s="5" t="s">
        <v>207</v>
      </c>
      <c r="D165" s="7" t="s">
        <v>772</v>
      </c>
      <c r="E165" s="29" t="s">
        <v>8</v>
      </c>
      <c r="F165" s="52" t="s">
        <v>8</v>
      </c>
    </row>
    <row r="166" spans="2:6" x14ac:dyDescent="0.25">
      <c r="B166" s="10"/>
      <c r="C166" s="5" t="s">
        <v>209</v>
      </c>
      <c r="D166" s="157" t="s">
        <v>201</v>
      </c>
      <c r="E166" s="29"/>
      <c r="F166" s="52"/>
    </row>
    <row r="167" spans="2:6" x14ac:dyDescent="0.25">
      <c r="B167" s="10"/>
      <c r="C167" s="5" t="s">
        <v>211</v>
      </c>
      <c r="D167" s="157" t="s">
        <v>202</v>
      </c>
      <c r="E167" s="29"/>
      <c r="F167" s="52"/>
    </row>
    <row r="168" spans="2:6" x14ac:dyDescent="0.25">
      <c r="B168" s="10"/>
      <c r="C168" s="5" t="s">
        <v>213</v>
      </c>
      <c r="D168" s="157" t="s">
        <v>203</v>
      </c>
      <c r="E168" s="29"/>
      <c r="F168" s="52"/>
    </row>
    <row r="169" spans="2:6" x14ac:dyDescent="0.25">
      <c r="B169" s="10"/>
      <c r="C169" s="5" t="s">
        <v>215</v>
      </c>
      <c r="D169" s="157" t="s">
        <v>204</v>
      </c>
      <c r="E169" s="29"/>
      <c r="F169" s="52"/>
    </row>
    <row r="170" spans="2:6" x14ac:dyDescent="0.25">
      <c r="B170" s="10"/>
      <c r="C170" s="5" t="s">
        <v>216</v>
      </c>
      <c r="D170" s="156" t="s">
        <v>771</v>
      </c>
      <c r="E170" s="29"/>
      <c r="F170" s="52"/>
    </row>
    <row r="171" spans="2:6" x14ac:dyDescent="0.25">
      <c r="B171" s="10"/>
      <c r="C171" s="5" t="s">
        <v>218</v>
      </c>
      <c r="D171" s="156" t="s">
        <v>205</v>
      </c>
      <c r="E171" s="29"/>
      <c r="F171" s="52"/>
    </row>
    <row r="172" spans="2:6" x14ac:dyDescent="0.25">
      <c r="B172" s="10"/>
      <c r="C172" s="5" t="s">
        <v>219</v>
      </c>
      <c r="D172" s="156" t="s">
        <v>206</v>
      </c>
      <c r="E172" s="29"/>
      <c r="F172" s="52"/>
    </row>
    <row r="173" spans="2:6" ht="30" x14ac:dyDescent="0.25">
      <c r="B173" s="10"/>
      <c r="C173" s="5" t="s">
        <v>220</v>
      </c>
      <c r="D173" s="12" t="s">
        <v>208</v>
      </c>
      <c r="E173" s="29"/>
      <c r="F173" s="52"/>
    </row>
    <row r="174" spans="2:6" ht="30" x14ac:dyDescent="0.25">
      <c r="B174" s="10"/>
      <c r="C174" s="5" t="s">
        <v>651</v>
      </c>
      <c r="D174" s="55" t="s">
        <v>210</v>
      </c>
      <c r="E174" s="29"/>
      <c r="F174" s="52"/>
    </row>
    <row r="175" spans="2:6" ht="75" x14ac:dyDescent="0.25">
      <c r="B175" s="10"/>
      <c r="C175" s="5" t="s">
        <v>652</v>
      </c>
      <c r="D175" s="12" t="s">
        <v>212</v>
      </c>
      <c r="E175" s="29" t="s">
        <v>8</v>
      </c>
      <c r="F175" s="52" t="s">
        <v>8</v>
      </c>
    </row>
    <row r="176" spans="2:6" ht="45" x14ac:dyDescent="0.25">
      <c r="B176" s="10"/>
      <c r="C176" s="5" t="s">
        <v>653</v>
      </c>
      <c r="D176" s="12" t="s">
        <v>214</v>
      </c>
      <c r="E176" s="29"/>
      <c r="F176" s="52" t="s">
        <v>8</v>
      </c>
    </row>
    <row r="177" spans="2:6" ht="60" x14ac:dyDescent="0.25">
      <c r="B177" s="10"/>
      <c r="C177" s="5" t="s">
        <v>654</v>
      </c>
      <c r="D177" s="7" t="s">
        <v>678</v>
      </c>
      <c r="E177" s="29"/>
      <c r="F177" s="52"/>
    </row>
    <row r="178" spans="2:6" x14ac:dyDescent="0.25">
      <c r="B178" s="10"/>
      <c r="C178" s="5" t="s">
        <v>655</v>
      </c>
      <c r="D178" s="7" t="s">
        <v>217</v>
      </c>
      <c r="E178" s="29"/>
      <c r="F178" s="52"/>
    </row>
    <row r="179" spans="2:6" ht="60" x14ac:dyDescent="0.25">
      <c r="B179" s="10"/>
      <c r="C179" s="5" t="s">
        <v>656</v>
      </c>
      <c r="D179" s="7" t="s">
        <v>712</v>
      </c>
      <c r="E179" s="29"/>
      <c r="F179" s="52"/>
    </row>
    <row r="180" spans="2:6" ht="60" x14ac:dyDescent="0.25">
      <c r="B180" s="10"/>
      <c r="C180" s="5" t="s">
        <v>657</v>
      </c>
      <c r="D180" s="7" t="s">
        <v>713</v>
      </c>
      <c r="E180" s="29"/>
      <c r="F180" s="52"/>
    </row>
    <row r="181" spans="2:6" ht="120" x14ac:dyDescent="0.25">
      <c r="B181" s="10"/>
      <c r="C181" s="5" t="s">
        <v>658</v>
      </c>
      <c r="D181" s="7" t="s">
        <v>786</v>
      </c>
      <c r="E181" s="29"/>
      <c r="F181" s="52"/>
    </row>
    <row r="182" spans="2:6" x14ac:dyDescent="0.25">
      <c r="B182" s="10"/>
      <c r="C182" s="5"/>
      <c r="D182" s="26"/>
      <c r="E182" s="29"/>
      <c r="F182" s="52"/>
    </row>
    <row r="183" spans="2:6" x14ac:dyDescent="0.25">
      <c r="B183" s="13"/>
      <c r="C183" s="3"/>
      <c r="D183" s="9" t="s">
        <v>221</v>
      </c>
      <c r="E183" s="28"/>
      <c r="F183" s="53"/>
    </row>
    <row r="184" spans="2:6" x14ac:dyDescent="0.25">
      <c r="B184" s="10"/>
      <c r="C184" s="5"/>
      <c r="D184" s="11" t="s">
        <v>0</v>
      </c>
      <c r="E184" s="29"/>
      <c r="F184" s="52"/>
    </row>
    <row r="185" spans="2:6" x14ac:dyDescent="0.25">
      <c r="B185" s="10" t="s">
        <v>222</v>
      </c>
      <c r="C185" s="5"/>
      <c r="D185" s="7" t="s">
        <v>223</v>
      </c>
      <c r="E185" s="29" t="s">
        <v>8</v>
      </c>
      <c r="F185" s="52"/>
    </row>
    <row r="186" spans="2:6" x14ac:dyDescent="0.25">
      <c r="B186" s="10"/>
      <c r="C186" s="5"/>
      <c r="D186" s="7"/>
      <c r="E186" s="29"/>
      <c r="F186" s="52"/>
    </row>
    <row r="187" spans="2:6" x14ac:dyDescent="0.25">
      <c r="B187" s="10"/>
      <c r="C187" s="5"/>
      <c r="D187" s="11" t="s">
        <v>1</v>
      </c>
      <c r="E187" s="29"/>
      <c r="F187" s="52"/>
    </row>
    <row r="188" spans="2:6" ht="30" x14ac:dyDescent="0.25">
      <c r="B188" s="10"/>
      <c r="C188" s="5" t="s">
        <v>224</v>
      </c>
      <c r="D188" s="26" t="s">
        <v>714</v>
      </c>
      <c r="E188" s="29"/>
      <c r="F188" s="52"/>
    </row>
    <row r="189" spans="2:6" x14ac:dyDescent="0.25">
      <c r="B189" s="10"/>
      <c r="C189" s="5" t="s">
        <v>225</v>
      </c>
      <c r="D189" s="26" t="s">
        <v>226</v>
      </c>
      <c r="E189" s="29"/>
      <c r="F189" s="52"/>
    </row>
    <row r="190" spans="2:6" ht="45" x14ac:dyDescent="0.25">
      <c r="B190" s="10"/>
      <c r="C190" s="5" t="s">
        <v>227</v>
      </c>
      <c r="D190" s="33" t="s">
        <v>228</v>
      </c>
      <c r="E190" s="29"/>
      <c r="F190" s="52"/>
    </row>
    <row r="191" spans="2:6" x14ac:dyDescent="0.25">
      <c r="B191" s="10"/>
      <c r="C191" s="5" t="s">
        <v>229</v>
      </c>
      <c r="D191" s="26" t="s">
        <v>230</v>
      </c>
      <c r="E191" s="29"/>
      <c r="F191" s="52"/>
    </row>
    <row r="192" spans="2:6" x14ac:dyDescent="0.25">
      <c r="B192" s="10"/>
      <c r="C192" s="5"/>
      <c r="E192" s="29"/>
      <c r="F192" s="52"/>
    </row>
    <row r="193" spans="2:6" x14ac:dyDescent="0.25">
      <c r="B193" s="13"/>
      <c r="C193" s="3"/>
      <c r="D193" s="9" t="s">
        <v>231</v>
      </c>
      <c r="E193" s="28"/>
      <c r="F193" s="53"/>
    </row>
    <row r="194" spans="2:6" x14ac:dyDescent="0.25">
      <c r="B194" s="10"/>
      <c r="C194" s="5"/>
      <c r="D194" s="7" t="s">
        <v>168</v>
      </c>
      <c r="E194" s="29"/>
      <c r="F194" s="52"/>
    </row>
    <row r="195" spans="2:6" x14ac:dyDescent="0.25">
      <c r="B195" s="10"/>
      <c r="C195" s="5"/>
      <c r="D195" s="26" t="s">
        <v>232</v>
      </c>
      <c r="E195" s="29"/>
      <c r="F195" s="52"/>
    </row>
    <row r="196" spans="2:6" x14ac:dyDescent="0.25">
      <c r="B196" s="10"/>
      <c r="C196" s="5"/>
      <c r="D196" s="7"/>
      <c r="E196" s="29"/>
      <c r="F196" s="52"/>
    </row>
    <row r="197" spans="2:6" x14ac:dyDescent="0.25">
      <c r="B197" s="10"/>
      <c r="C197" s="5"/>
      <c r="D197" s="11" t="s">
        <v>0</v>
      </c>
      <c r="E197" s="29"/>
      <c r="F197" s="52"/>
    </row>
    <row r="198" spans="2:6" ht="30" x14ac:dyDescent="0.25">
      <c r="B198" s="10" t="s">
        <v>233</v>
      </c>
      <c r="C198" s="5"/>
      <c r="D198" s="7" t="s">
        <v>234</v>
      </c>
      <c r="E198" s="29" t="s">
        <v>8</v>
      </c>
      <c r="F198" s="52"/>
    </row>
    <row r="199" spans="2:6" x14ac:dyDescent="0.25">
      <c r="B199" s="10"/>
      <c r="C199" s="5"/>
      <c r="D199" s="7"/>
      <c r="E199" s="29"/>
      <c r="F199" s="52"/>
    </row>
    <row r="200" spans="2:6" x14ac:dyDescent="0.25">
      <c r="B200" s="10"/>
      <c r="C200" s="5"/>
      <c r="D200" s="11" t="s">
        <v>1</v>
      </c>
      <c r="E200" s="29"/>
      <c r="F200" s="52"/>
    </row>
    <row r="201" spans="2:6" ht="45" x14ac:dyDescent="0.25">
      <c r="B201" s="10"/>
      <c r="C201" s="5" t="s">
        <v>235</v>
      </c>
      <c r="D201" s="7" t="s">
        <v>659</v>
      </c>
      <c r="E201" s="29" t="s">
        <v>8</v>
      </c>
      <c r="F201" s="52" t="s">
        <v>8</v>
      </c>
    </row>
    <row r="202" spans="2:6" x14ac:dyDescent="0.25">
      <c r="B202" s="10"/>
      <c r="C202" s="5" t="s">
        <v>236</v>
      </c>
      <c r="D202" s="7" t="s">
        <v>237</v>
      </c>
      <c r="E202" s="29"/>
      <c r="F202" s="52"/>
    </row>
    <row r="203" spans="2:6" ht="75" x14ac:dyDescent="0.25">
      <c r="B203" s="10"/>
      <c r="C203" s="5" t="s">
        <v>238</v>
      </c>
      <c r="D203" s="7" t="s">
        <v>758</v>
      </c>
      <c r="E203" s="29"/>
      <c r="F203" s="52" t="s">
        <v>8</v>
      </c>
    </row>
    <row r="204" spans="2:6" ht="45" x14ac:dyDescent="0.25">
      <c r="B204" s="10"/>
      <c r="C204" s="5" t="s">
        <v>239</v>
      </c>
      <c r="D204" s="7" t="s">
        <v>660</v>
      </c>
      <c r="E204" s="29"/>
      <c r="F204" s="52"/>
    </row>
    <row r="205" spans="2:6" x14ac:dyDescent="0.25">
      <c r="B205" s="10"/>
      <c r="C205" s="5" t="s">
        <v>240</v>
      </c>
      <c r="D205" s="7" t="s">
        <v>241</v>
      </c>
      <c r="E205" s="29"/>
      <c r="F205" s="52"/>
    </row>
    <row r="206" spans="2:6" x14ac:dyDescent="0.25">
      <c r="B206" s="10"/>
      <c r="C206" s="5" t="s">
        <v>242</v>
      </c>
      <c r="D206" s="6" t="s">
        <v>243</v>
      </c>
      <c r="E206" s="29"/>
      <c r="F206" s="52"/>
    </row>
    <row r="207" spans="2:6" ht="90" x14ac:dyDescent="0.25">
      <c r="B207" s="10"/>
      <c r="C207" s="5" t="s">
        <v>244</v>
      </c>
      <c r="D207" s="6" t="s">
        <v>770</v>
      </c>
      <c r="E207" s="29"/>
      <c r="F207" s="52" t="s">
        <v>8</v>
      </c>
    </row>
    <row r="208" spans="2:6" ht="30" x14ac:dyDescent="0.25">
      <c r="B208" s="10"/>
      <c r="C208" s="5" t="s">
        <v>245</v>
      </c>
      <c r="D208" s="6" t="s">
        <v>246</v>
      </c>
      <c r="E208" s="29"/>
      <c r="F208" s="52" t="s">
        <v>8</v>
      </c>
    </row>
    <row r="209" spans="2:7" ht="60" x14ac:dyDescent="0.25">
      <c r="B209" s="10"/>
      <c r="C209" s="5" t="s">
        <v>247</v>
      </c>
      <c r="D209" s="6" t="s">
        <v>753</v>
      </c>
      <c r="E209" s="29"/>
      <c r="F209" s="52"/>
    </row>
    <row r="210" spans="2:7" ht="75" x14ac:dyDescent="0.25">
      <c r="B210" s="10"/>
      <c r="C210" s="5" t="s">
        <v>248</v>
      </c>
      <c r="D210" s="7" t="s">
        <v>782</v>
      </c>
      <c r="E210" s="29"/>
      <c r="F210" s="52"/>
    </row>
    <row r="211" spans="2:7" ht="45" x14ac:dyDescent="0.25">
      <c r="B211" s="10"/>
      <c r="C211" s="5" t="s">
        <v>249</v>
      </c>
      <c r="D211" s="12" t="s">
        <v>769</v>
      </c>
      <c r="E211" s="29"/>
      <c r="F211" s="52"/>
    </row>
    <row r="212" spans="2:7" ht="75" x14ac:dyDescent="0.25">
      <c r="B212" s="10"/>
      <c r="C212" s="5" t="s">
        <v>250</v>
      </c>
      <c r="D212" s="7" t="s">
        <v>251</v>
      </c>
      <c r="E212" s="29" t="s">
        <v>8</v>
      </c>
      <c r="F212" s="52" t="s">
        <v>8</v>
      </c>
    </row>
    <row r="213" spans="2:7" ht="30" x14ac:dyDescent="0.25">
      <c r="B213" s="10"/>
      <c r="C213" s="5" t="s">
        <v>252</v>
      </c>
      <c r="D213" s="7" t="s">
        <v>661</v>
      </c>
      <c r="E213" s="29"/>
      <c r="F213" s="52"/>
    </row>
    <row r="214" spans="2:7" ht="259.5" x14ac:dyDescent="0.25">
      <c r="B214" s="4"/>
      <c r="C214" s="5" t="s">
        <v>253</v>
      </c>
      <c r="D214" s="26" t="s">
        <v>768</v>
      </c>
      <c r="E214" s="29"/>
      <c r="F214" s="52" t="s">
        <v>8</v>
      </c>
      <c r="G214" s="39"/>
    </row>
    <row r="215" spans="2:7" x14ac:dyDescent="0.25">
      <c r="B215" s="10"/>
      <c r="C215" s="5"/>
      <c r="D215" s="7"/>
      <c r="E215" s="29"/>
      <c r="F215" s="52"/>
    </row>
    <row r="216" spans="2:7" x14ac:dyDescent="0.25">
      <c r="B216" s="13"/>
      <c r="C216" s="3"/>
      <c r="D216" s="15" t="s">
        <v>254</v>
      </c>
      <c r="E216" s="28"/>
      <c r="F216" s="53"/>
    </row>
    <row r="217" spans="2:7" x14ac:dyDescent="0.25">
      <c r="B217" s="10"/>
      <c r="C217" s="5"/>
      <c r="D217" s="11" t="s">
        <v>0</v>
      </c>
      <c r="E217" s="29"/>
      <c r="F217" s="52"/>
    </row>
    <row r="218" spans="2:7" ht="180" x14ac:dyDescent="0.25">
      <c r="B218" s="10"/>
      <c r="C218" s="5"/>
      <c r="D218" s="11" t="s">
        <v>729</v>
      </c>
      <c r="E218" s="57" t="s">
        <v>8</v>
      </c>
      <c r="F218" s="52" t="s">
        <v>8</v>
      </c>
      <c r="G218" s="39"/>
    </row>
    <row r="219" spans="2:7" x14ac:dyDescent="0.25">
      <c r="B219" s="10" t="s">
        <v>255</v>
      </c>
      <c r="C219" s="5"/>
      <c r="D219" s="26" t="s">
        <v>256</v>
      </c>
      <c r="E219" s="56" t="s">
        <v>8</v>
      </c>
      <c r="F219" s="52"/>
    </row>
    <row r="220" spans="2:7" ht="60" x14ac:dyDescent="0.25">
      <c r="B220" s="10" t="s">
        <v>257</v>
      </c>
      <c r="C220" s="5"/>
      <c r="D220" s="26" t="s">
        <v>697</v>
      </c>
      <c r="E220" s="56" t="s">
        <v>8</v>
      </c>
      <c r="F220" s="52" t="s">
        <v>8</v>
      </c>
    </row>
    <row r="221" spans="2:7" ht="30" x14ac:dyDescent="0.25">
      <c r="B221" s="10" t="s">
        <v>258</v>
      </c>
      <c r="C221" s="5"/>
      <c r="D221" s="33" t="s">
        <v>259</v>
      </c>
      <c r="E221" s="57" t="s">
        <v>8</v>
      </c>
      <c r="F221" s="52"/>
    </row>
    <row r="222" spans="2:7" x14ac:dyDescent="0.25">
      <c r="B222" s="10" t="s">
        <v>260</v>
      </c>
      <c r="C222" s="5"/>
      <c r="D222" s="26" t="s">
        <v>261</v>
      </c>
      <c r="E222" s="56" t="s">
        <v>8</v>
      </c>
      <c r="F222" s="52"/>
    </row>
    <row r="223" spans="2:7" x14ac:dyDescent="0.25">
      <c r="B223" s="10" t="s">
        <v>262</v>
      </c>
      <c r="C223" s="5"/>
      <c r="D223" s="26" t="s">
        <v>263</v>
      </c>
      <c r="E223" s="57" t="s">
        <v>8</v>
      </c>
      <c r="F223" s="52"/>
    </row>
    <row r="224" spans="2:7" x14ac:dyDescent="0.25">
      <c r="B224" s="10" t="s">
        <v>264</v>
      </c>
      <c r="C224" s="5"/>
      <c r="D224" s="26" t="s">
        <v>265</v>
      </c>
      <c r="E224" s="56" t="s">
        <v>8</v>
      </c>
      <c r="F224" s="52"/>
    </row>
    <row r="225" spans="2:6" ht="30" x14ac:dyDescent="0.25">
      <c r="B225" s="10" t="s">
        <v>266</v>
      </c>
      <c r="C225" s="5"/>
      <c r="D225" s="26" t="s">
        <v>267</v>
      </c>
      <c r="E225" s="56" t="s">
        <v>8</v>
      </c>
      <c r="F225" s="52"/>
    </row>
    <row r="226" spans="2:6" ht="30" x14ac:dyDescent="0.25">
      <c r="B226" s="10" t="s">
        <v>268</v>
      </c>
      <c r="C226" s="5"/>
      <c r="D226" s="26" t="s">
        <v>269</v>
      </c>
      <c r="E226" s="57" t="s">
        <v>8</v>
      </c>
      <c r="F226" s="52"/>
    </row>
    <row r="227" spans="2:6" ht="30" x14ac:dyDescent="0.25">
      <c r="B227" s="10" t="s">
        <v>270</v>
      </c>
      <c r="C227" s="5"/>
      <c r="D227" s="26" t="s">
        <v>271</v>
      </c>
      <c r="E227" s="56" t="s">
        <v>8</v>
      </c>
      <c r="F227" s="52"/>
    </row>
    <row r="228" spans="2:6" x14ac:dyDescent="0.25">
      <c r="B228" s="10"/>
      <c r="C228" s="5"/>
      <c r="D228" s="12"/>
      <c r="E228" s="29"/>
      <c r="F228" s="52"/>
    </row>
    <row r="229" spans="2:6" x14ac:dyDescent="0.25">
      <c r="B229" s="10"/>
      <c r="C229" s="5"/>
      <c r="D229" s="11" t="s">
        <v>1</v>
      </c>
      <c r="E229" s="29"/>
      <c r="F229" s="52"/>
    </row>
    <row r="230" spans="2:6" ht="225" x14ac:dyDescent="0.25">
      <c r="B230" s="10"/>
      <c r="C230" s="5" t="s">
        <v>272</v>
      </c>
      <c r="D230" s="26" t="s">
        <v>273</v>
      </c>
      <c r="E230" s="29"/>
      <c r="F230" s="52"/>
    </row>
    <row r="231" spans="2:6" x14ac:dyDescent="0.25">
      <c r="B231" s="10"/>
      <c r="C231" s="5" t="s">
        <v>274</v>
      </c>
      <c r="D231" s="26" t="s">
        <v>275</v>
      </c>
      <c r="E231" s="29"/>
      <c r="F231" s="52"/>
    </row>
    <row r="232" spans="2:6" x14ac:dyDescent="0.25">
      <c r="B232" s="10"/>
      <c r="C232" s="5" t="s">
        <v>276</v>
      </c>
      <c r="D232" s="26" t="s">
        <v>277</v>
      </c>
      <c r="E232" s="29"/>
      <c r="F232" s="52"/>
    </row>
    <row r="233" spans="2:6" ht="45" x14ac:dyDescent="0.25">
      <c r="B233" s="10"/>
      <c r="C233" s="5" t="s">
        <v>278</v>
      </c>
      <c r="D233" s="26" t="s">
        <v>279</v>
      </c>
      <c r="E233" s="29" t="s">
        <v>8</v>
      </c>
      <c r="F233" s="52"/>
    </row>
    <row r="234" spans="2:6" x14ac:dyDescent="0.25">
      <c r="B234" s="10"/>
      <c r="C234" s="5" t="s">
        <v>280</v>
      </c>
      <c r="D234" s="33" t="s">
        <v>784</v>
      </c>
      <c r="E234" s="172" t="s">
        <v>8</v>
      </c>
      <c r="F234" s="173" t="s">
        <v>8</v>
      </c>
    </row>
    <row r="235" spans="2:6" ht="45" x14ac:dyDescent="0.25">
      <c r="B235" s="10"/>
      <c r="C235" s="5" t="s">
        <v>281</v>
      </c>
      <c r="D235" s="26" t="s">
        <v>282</v>
      </c>
      <c r="E235" s="29"/>
      <c r="F235" s="52"/>
    </row>
    <row r="236" spans="2:6" ht="180" x14ac:dyDescent="0.25">
      <c r="B236" s="10"/>
      <c r="C236" s="5" t="s">
        <v>283</v>
      </c>
      <c r="D236" s="26" t="s">
        <v>284</v>
      </c>
      <c r="E236" s="29"/>
      <c r="F236" s="52"/>
    </row>
    <row r="237" spans="2:6" ht="30" x14ac:dyDescent="0.25">
      <c r="B237" s="10"/>
      <c r="C237" s="5" t="s">
        <v>285</v>
      </c>
      <c r="D237" s="26" t="s">
        <v>286</v>
      </c>
      <c r="E237" s="29"/>
      <c r="F237" s="52"/>
    </row>
    <row r="238" spans="2:6" ht="45" x14ac:dyDescent="0.25">
      <c r="B238" s="10"/>
      <c r="C238" s="5" t="s">
        <v>287</v>
      </c>
      <c r="D238" s="26" t="s">
        <v>288</v>
      </c>
      <c r="E238" s="29"/>
      <c r="F238" s="52"/>
    </row>
    <row r="239" spans="2:6" ht="30" x14ac:dyDescent="0.25">
      <c r="B239" s="10"/>
      <c r="C239" s="5" t="s">
        <v>289</v>
      </c>
      <c r="D239" s="26" t="s">
        <v>715</v>
      </c>
      <c r="E239" s="29"/>
      <c r="F239" s="52"/>
    </row>
    <row r="240" spans="2:6" ht="180" x14ac:dyDescent="0.25">
      <c r="B240" s="10"/>
      <c r="C240" s="5" t="s">
        <v>290</v>
      </c>
      <c r="D240" s="26" t="s">
        <v>291</v>
      </c>
      <c r="E240" s="29"/>
      <c r="F240" s="52"/>
    </row>
    <row r="241" spans="2:7" x14ac:dyDescent="0.25">
      <c r="B241" s="10"/>
      <c r="C241" s="5" t="s">
        <v>292</v>
      </c>
      <c r="D241" s="26" t="s">
        <v>720</v>
      </c>
      <c r="E241" s="29"/>
      <c r="F241" s="52"/>
    </row>
    <row r="242" spans="2:7" ht="90" x14ac:dyDescent="0.25">
      <c r="B242" s="10"/>
      <c r="C242" s="5" t="s">
        <v>293</v>
      </c>
      <c r="D242" s="26" t="s">
        <v>294</v>
      </c>
      <c r="E242" s="29" t="s">
        <v>8</v>
      </c>
      <c r="F242" s="52" t="s">
        <v>8</v>
      </c>
    </row>
    <row r="243" spans="2:7" ht="150" x14ac:dyDescent="0.25">
      <c r="B243" s="10"/>
      <c r="C243" s="5" t="s">
        <v>295</v>
      </c>
      <c r="D243" s="26" t="s">
        <v>296</v>
      </c>
      <c r="E243" s="29"/>
      <c r="F243" s="52"/>
    </row>
    <row r="244" spans="2:7" ht="45" x14ac:dyDescent="0.25">
      <c r="B244" s="10"/>
      <c r="C244" s="5" t="s">
        <v>297</v>
      </c>
      <c r="D244" s="33" t="s">
        <v>767</v>
      </c>
      <c r="E244" s="29"/>
      <c r="F244" s="52"/>
      <c r="G244" s="58"/>
    </row>
    <row r="245" spans="2:7" x14ac:dyDescent="0.25">
      <c r="B245" s="10"/>
      <c r="C245" s="5" t="s">
        <v>298</v>
      </c>
      <c r="D245" s="26" t="s">
        <v>299</v>
      </c>
      <c r="E245" s="29"/>
      <c r="F245" s="52"/>
    </row>
    <row r="246" spans="2:7" x14ac:dyDescent="0.25">
      <c r="B246" s="10"/>
      <c r="C246" s="5" t="s">
        <v>300</v>
      </c>
      <c r="D246" s="26" t="s">
        <v>301</v>
      </c>
      <c r="E246" s="29"/>
      <c r="F246" s="52"/>
    </row>
    <row r="247" spans="2:7" ht="45" x14ac:dyDescent="0.25">
      <c r="B247" s="10"/>
      <c r="C247" s="5" t="s">
        <v>302</v>
      </c>
      <c r="D247" s="12" t="s">
        <v>303</v>
      </c>
      <c r="E247" s="29"/>
      <c r="F247" s="52"/>
    </row>
    <row r="248" spans="2:7" x14ac:dyDescent="0.25">
      <c r="B248" s="10"/>
      <c r="C248" s="5"/>
      <c r="D248" s="26"/>
      <c r="E248" s="29"/>
      <c r="F248" s="52"/>
    </row>
    <row r="249" spans="2:7" x14ac:dyDescent="0.25">
      <c r="B249" s="13"/>
      <c r="C249" s="3"/>
      <c r="D249" s="15" t="s">
        <v>304</v>
      </c>
      <c r="E249" s="28"/>
      <c r="F249" s="53"/>
    </row>
    <row r="250" spans="2:7" x14ac:dyDescent="0.25">
      <c r="B250" s="10"/>
      <c r="C250" s="5"/>
      <c r="D250" s="11" t="s">
        <v>0</v>
      </c>
      <c r="E250" s="29"/>
      <c r="F250" s="52"/>
    </row>
    <row r="251" spans="2:7" ht="94.5" customHeight="1" x14ac:dyDescent="0.25">
      <c r="B251" s="10" t="s">
        <v>305</v>
      </c>
      <c r="C251" s="5"/>
      <c r="D251" s="7" t="s">
        <v>779</v>
      </c>
      <c r="E251" s="56" t="s">
        <v>8</v>
      </c>
      <c r="F251" s="52" t="s">
        <v>8</v>
      </c>
    </row>
    <row r="252" spans="2:7" ht="60" x14ac:dyDescent="0.25">
      <c r="B252" s="10" t="s">
        <v>306</v>
      </c>
      <c r="C252" s="5"/>
      <c r="D252" s="170" t="s">
        <v>780</v>
      </c>
      <c r="E252" s="29" t="s">
        <v>8</v>
      </c>
      <c r="F252" s="52"/>
    </row>
    <row r="253" spans="2:7" x14ac:dyDescent="0.25">
      <c r="B253" s="10"/>
      <c r="C253" s="5"/>
      <c r="D253" s="12"/>
      <c r="E253" s="29"/>
      <c r="F253" s="52"/>
      <c r="G253" s="40"/>
    </row>
    <row r="254" spans="2:7" x14ac:dyDescent="0.25">
      <c r="B254" s="10"/>
      <c r="C254" s="5"/>
      <c r="D254" s="11" t="s">
        <v>1</v>
      </c>
      <c r="E254" s="29"/>
      <c r="F254" s="52"/>
    </row>
    <row r="255" spans="2:7" ht="30" x14ac:dyDescent="0.25">
      <c r="B255" s="10"/>
      <c r="C255" s="5" t="s">
        <v>307</v>
      </c>
      <c r="D255" s="26" t="s">
        <v>308</v>
      </c>
      <c r="E255" s="29"/>
      <c r="F255" s="52"/>
      <c r="G255" s="41"/>
    </row>
    <row r="256" spans="2:7" x14ac:dyDescent="0.25">
      <c r="B256" s="10"/>
      <c r="C256" s="5" t="s">
        <v>309</v>
      </c>
      <c r="D256" s="26" t="s">
        <v>670</v>
      </c>
      <c r="E256" s="29"/>
      <c r="F256" s="52"/>
      <c r="G256" s="41"/>
    </row>
    <row r="257" spans="2:6" ht="45" x14ac:dyDescent="0.25">
      <c r="B257" s="10"/>
      <c r="C257" s="5" t="s">
        <v>310</v>
      </c>
      <c r="D257" s="26" t="s">
        <v>717</v>
      </c>
      <c r="E257" s="29"/>
      <c r="F257" s="52" t="s">
        <v>8</v>
      </c>
    </row>
    <row r="258" spans="2:6" ht="30" x14ac:dyDescent="0.25">
      <c r="B258" s="10"/>
      <c r="C258" s="5" t="s">
        <v>312</v>
      </c>
      <c r="D258" s="26" t="s">
        <v>311</v>
      </c>
      <c r="E258" s="29"/>
      <c r="F258" s="52"/>
    </row>
    <row r="259" spans="2:6" x14ac:dyDescent="0.25">
      <c r="B259" s="10"/>
      <c r="C259" s="5" t="s">
        <v>314</v>
      </c>
      <c r="D259" s="26" t="s">
        <v>313</v>
      </c>
      <c r="E259" s="29"/>
      <c r="F259" s="52"/>
    </row>
    <row r="260" spans="2:6" x14ac:dyDescent="0.25">
      <c r="B260" s="10"/>
      <c r="C260" s="5" t="s">
        <v>316</v>
      </c>
      <c r="D260" s="26" t="s">
        <v>315</v>
      </c>
      <c r="E260" s="29"/>
      <c r="F260" s="52"/>
    </row>
    <row r="261" spans="2:6" x14ac:dyDescent="0.25">
      <c r="B261" s="10"/>
      <c r="C261" s="5" t="s">
        <v>318</v>
      </c>
      <c r="D261" s="36" t="s">
        <v>317</v>
      </c>
      <c r="E261" s="29"/>
      <c r="F261" s="52"/>
    </row>
    <row r="262" spans="2:6" ht="30" x14ac:dyDescent="0.25">
      <c r="B262" s="10"/>
      <c r="C262" s="5" t="s">
        <v>320</v>
      </c>
      <c r="D262" s="26" t="s">
        <v>319</v>
      </c>
      <c r="E262" s="29"/>
      <c r="F262" s="52"/>
    </row>
    <row r="263" spans="2:6" ht="30" x14ac:dyDescent="0.25">
      <c r="B263" s="10"/>
      <c r="C263" s="5" t="s">
        <v>322</v>
      </c>
      <c r="D263" s="26" t="s">
        <v>321</v>
      </c>
      <c r="E263" s="29"/>
      <c r="F263" s="52"/>
    </row>
    <row r="264" spans="2:6" x14ac:dyDescent="0.25">
      <c r="B264" s="10"/>
      <c r="C264" s="5" t="s">
        <v>324</v>
      </c>
      <c r="D264" s="26" t="s">
        <v>323</v>
      </c>
      <c r="E264" s="29"/>
      <c r="F264" s="52"/>
    </row>
    <row r="265" spans="2:6" ht="45" x14ac:dyDescent="0.25">
      <c r="B265" s="10"/>
      <c r="C265" s="5" t="s">
        <v>326</v>
      </c>
      <c r="D265" s="26" t="s">
        <v>325</v>
      </c>
      <c r="E265" s="29"/>
      <c r="F265" s="52"/>
    </row>
    <row r="266" spans="2:6" x14ac:dyDescent="0.25">
      <c r="B266" s="10"/>
      <c r="C266" s="5" t="s">
        <v>328</v>
      </c>
      <c r="D266" s="26" t="s">
        <v>327</v>
      </c>
      <c r="E266" s="29"/>
      <c r="F266" s="52"/>
    </row>
    <row r="267" spans="2:6" ht="30" x14ac:dyDescent="0.25">
      <c r="B267" s="10"/>
      <c r="C267" s="5" t="s">
        <v>330</v>
      </c>
      <c r="D267" s="26" t="s">
        <v>329</v>
      </c>
      <c r="E267" s="29"/>
      <c r="F267" s="52"/>
    </row>
    <row r="268" spans="2:6" ht="90" x14ac:dyDescent="0.25">
      <c r="B268" s="10"/>
      <c r="C268" s="5" t="s">
        <v>331</v>
      </c>
      <c r="D268" s="26" t="s">
        <v>766</v>
      </c>
      <c r="E268" s="29"/>
      <c r="F268" s="52"/>
    </row>
    <row r="269" spans="2:6" ht="45" x14ac:dyDescent="0.25">
      <c r="B269" s="10"/>
      <c r="C269" s="5" t="s">
        <v>333</v>
      </c>
      <c r="D269" s="26" t="s">
        <v>332</v>
      </c>
      <c r="E269" s="29"/>
      <c r="F269" s="52"/>
    </row>
    <row r="270" spans="2:6" x14ac:dyDescent="0.25">
      <c r="B270" s="10"/>
      <c r="C270" s="5" t="s">
        <v>335</v>
      </c>
      <c r="D270" s="26" t="s">
        <v>334</v>
      </c>
      <c r="E270" s="29"/>
      <c r="F270" s="52"/>
    </row>
    <row r="271" spans="2:6" ht="34.5" customHeight="1" x14ac:dyDescent="0.25">
      <c r="B271" s="10"/>
      <c r="C271" s="5" t="s">
        <v>337</v>
      </c>
      <c r="D271" s="26" t="s">
        <v>336</v>
      </c>
      <c r="E271" s="29"/>
      <c r="F271" s="52"/>
    </row>
    <row r="272" spans="2:6" x14ac:dyDescent="0.25">
      <c r="B272" s="10"/>
      <c r="C272" s="5" t="s">
        <v>338</v>
      </c>
      <c r="D272" s="26" t="s">
        <v>718</v>
      </c>
      <c r="E272" s="29"/>
      <c r="F272" s="52"/>
    </row>
    <row r="273" spans="2:7" ht="30" x14ac:dyDescent="0.25">
      <c r="B273" s="10"/>
      <c r="C273" s="5" t="s">
        <v>339</v>
      </c>
      <c r="D273" s="26" t="s">
        <v>785</v>
      </c>
      <c r="E273" s="29"/>
      <c r="F273" s="52" t="s">
        <v>126</v>
      </c>
      <c r="G273" s="39"/>
    </row>
    <row r="274" spans="2:7" x14ac:dyDescent="0.25">
      <c r="B274" s="10"/>
      <c r="C274" s="5" t="s">
        <v>341</v>
      </c>
      <c r="D274" s="26" t="s">
        <v>340</v>
      </c>
      <c r="E274" s="29"/>
      <c r="F274" s="52"/>
    </row>
    <row r="275" spans="2:7" ht="30" x14ac:dyDescent="0.25">
      <c r="B275" s="10"/>
      <c r="C275" s="5" t="s">
        <v>343</v>
      </c>
      <c r="D275" s="26" t="s">
        <v>342</v>
      </c>
      <c r="E275" s="29"/>
      <c r="F275" s="52"/>
    </row>
    <row r="276" spans="2:7" ht="30" x14ac:dyDescent="0.25">
      <c r="B276" s="10"/>
      <c r="C276" s="5" t="s">
        <v>344</v>
      </c>
      <c r="D276" s="26" t="s">
        <v>765</v>
      </c>
      <c r="E276" s="29"/>
      <c r="F276" s="52"/>
    </row>
    <row r="277" spans="2:7" ht="45" x14ac:dyDescent="0.25">
      <c r="B277" s="10"/>
      <c r="C277" s="168" t="s">
        <v>671</v>
      </c>
      <c r="D277" s="169" t="s">
        <v>345</v>
      </c>
      <c r="E277" s="29"/>
      <c r="F277" s="52"/>
    </row>
    <row r="278" spans="2:7" x14ac:dyDescent="0.25">
      <c r="B278" s="10"/>
      <c r="C278" s="5"/>
      <c r="E278" s="29"/>
      <c r="F278" s="52"/>
    </row>
    <row r="279" spans="2:7" x14ac:dyDescent="0.25">
      <c r="B279" s="13"/>
      <c r="C279" s="3"/>
      <c r="D279" s="9" t="s">
        <v>346</v>
      </c>
      <c r="E279" s="28"/>
      <c r="F279" s="53"/>
    </row>
    <row r="280" spans="2:7" x14ac:dyDescent="0.25">
      <c r="B280" s="10"/>
      <c r="C280" s="5"/>
      <c r="D280" s="11" t="s">
        <v>0</v>
      </c>
      <c r="E280" s="29"/>
      <c r="F280" s="52"/>
    </row>
    <row r="281" spans="2:7" ht="90" x14ac:dyDescent="0.25">
      <c r="B281" s="10" t="s">
        <v>347</v>
      </c>
      <c r="C281" s="5"/>
      <c r="D281" s="7" t="s">
        <v>730</v>
      </c>
      <c r="E281" s="29" t="s">
        <v>8</v>
      </c>
      <c r="F281" s="52"/>
    </row>
    <row r="282" spans="2:7" x14ac:dyDescent="0.25">
      <c r="B282" s="10"/>
      <c r="C282" s="5"/>
      <c r="D282" s="12"/>
      <c r="E282" s="29"/>
      <c r="F282" s="52"/>
    </row>
    <row r="283" spans="2:7" x14ac:dyDescent="0.25">
      <c r="B283" s="10"/>
      <c r="C283" s="5"/>
      <c r="D283" s="11" t="s">
        <v>1</v>
      </c>
      <c r="E283" s="29"/>
      <c r="F283" s="52"/>
    </row>
    <row r="284" spans="2:7" ht="30" x14ac:dyDescent="0.25">
      <c r="B284" s="10"/>
      <c r="C284" s="5" t="s">
        <v>348</v>
      </c>
      <c r="D284" s="26" t="s">
        <v>349</v>
      </c>
      <c r="E284" s="29"/>
      <c r="F284" s="52"/>
    </row>
    <row r="285" spans="2:7" ht="30" x14ac:dyDescent="0.25">
      <c r="B285" s="10"/>
      <c r="C285" s="5" t="s">
        <v>350</v>
      </c>
      <c r="D285" s="26" t="s">
        <v>351</v>
      </c>
      <c r="E285" s="29"/>
      <c r="F285" s="52"/>
    </row>
    <row r="286" spans="2:7" x14ac:dyDescent="0.25">
      <c r="B286" s="10"/>
      <c r="C286" s="168" t="s">
        <v>352</v>
      </c>
      <c r="D286" s="169" t="s">
        <v>719</v>
      </c>
      <c r="E286" s="29"/>
      <c r="F286" s="52"/>
    </row>
    <row r="287" spans="2:7" ht="30" x14ac:dyDescent="0.25">
      <c r="B287" s="10"/>
      <c r="C287" s="5" t="s">
        <v>353</v>
      </c>
      <c r="D287" s="26" t="s">
        <v>764</v>
      </c>
      <c r="E287" s="29"/>
      <c r="F287" s="52"/>
    </row>
    <row r="288" spans="2:7" ht="30" x14ac:dyDescent="0.25">
      <c r="B288" s="10"/>
      <c r="C288" s="5" t="s">
        <v>354</v>
      </c>
      <c r="D288" s="26" t="s">
        <v>355</v>
      </c>
      <c r="E288" s="29"/>
      <c r="F288" s="52"/>
    </row>
    <row r="289" spans="2:7" ht="17.25" x14ac:dyDescent="0.25">
      <c r="B289" s="10"/>
      <c r="C289" s="5" t="s">
        <v>356</v>
      </c>
      <c r="D289" s="26" t="s">
        <v>662</v>
      </c>
      <c r="E289" s="29"/>
      <c r="F289" s="52"/>
    </row>
    <row r="290" spans="2:7" ht="30" x14ac:dyDescent="0.25">
      <c r="B290" s="10"/>
      <c r="C290" s="5" t="s">
        <v>358</v>
      </c>
      <c r="D290" s="26" t="s">
        <v>664</v>
      </c>
      <c r="E290" s="29"/>
      <c r="F290" s="52"/>
    </row>
    <row r="291" spans="2:7" x14ac:dyDescent="0.25">
      <c r="B291" s="10"/>
      <c r="C291" s="5" t="s">
        <v>663</v>
      </c>
      <c r="D291" s="26" t="s">
        <v>357</v>
      </c>
      <c r="E291" s="29"/>
      <c r="F291" s="52"/>
    </row>
    <row r="292" spans="2:7" ht="45" x14ac:dyDescent="0.25">
      <c r="B292" s="10"/>
      <c r="C292" s="5" t="s">
        <v>665</v>
      </c>
      <c r="D292" s="26" t="s">
        <v>359</v>
      </c>
      <c r="E292" s="29"/>
      <c r="F292" s="52"/>
    </row>
    <row r="293" spans="2:7" x14ac:dyDescent="0.25">
      <c r="B293" s="10"/>
      <c r="C293" s="5"/>
      <c r="E293" s="29"/>
      <c r="F293" s="52"/>
    </row>
    <row r="294" spans="2:7" x14ac:dyDescent="0.25">
      <c r="B294" s="13"/>
      <c r="C294" s="3"/>
      <c r="D294" s="9" t="s">
        <v>360</v>
      </c>
      <c r="E294" s="28"/>
      <c r="F294" s="53"/>
    </row>
    <row r="295" spans="2:7" x14ac:dyDescent="0.25">
      <c r="B295" s="10"/>
      <c r="C295" s="5"/>
      <c r="D295" s="11" t="s">
        <v>0</v>
      </c>
      <c r="E295" s="29"/>
      <c r="F295" s="52"/>
    </row>
    <row r="296" spans="2:7" ht="60" x14ac:dyDescent="0.25">
      <c r="B296" s="10" t="s">
        <v>751</v>
      </c>
      <c r="C296" s="5"/>
      <c r="D296" s="31" t="s">
        <v>721</v>
      </c>
      <c r="E296" s="29" t="s">
        <v>8</v>
      </c>
      <c r="F296" s="52"/>
    </row>
    <row r="297" spans="2:7" x14ac:dyDescent="0.25">
      <c r="B297" s="10"/>
      <c r="C297" s="5"/>
      <c r="D297" s="7"/>
      <c r="E297" s="29"/>
      <c r="F297" s="52"/>
    </row>
    <row r="298" spans="2:7" x14ac:dyDescent="0.25">
      <c r="B298" s="10"/>
      <c r="C298" s="5"/>
      <c r="D298" s="11" t="s">
        <v>1</v>
      </c>
      <c r="E298" s="29"/>
      <c r="F298" s="52"/>
    </row>
    <row r="299" spans="2:7" ht="60" x14ac:dyDescent="0.25">
      <c r="B299" s="10"/>
      <c r="C299" s="5" t="s">
        <v>224</v>
      </c>
      <c r="D299" s="26" t="s">
        <v>362</v>
      </c>
      <c r="E299" s="29" t="s">
        <v>8</v>
      </c>
      <c r="F299" s="52" t="s">
        <v>8</v>
      </c>
    </row>
    <row r="300" spans="2:7" ht="45" x14ac:dyDescent="0.25">
      <c r="B300" s="10"/>
      <c r="C300" s="5" t="s">
        <v>225</v>
      </c>
      <c r="D300" s="26" t="s">
        <v>363</v>
      </c>
      <c r="E300" s="29"/>
      <c r="F300" s="52" t="s">
        <v>126</v>
      </c>
    </row>
    <row r="301" spans="2:7" ht="30" x14ac:dyDescent="0.25">
      <c r="B301" s="10"/>
      <c r="C301" s="5" t="s">
        <v>227</v>
      </c>
      <c r="D301" s="26" t="s">
        <v>667</v>
      </c>
      <c r="E301" s="29"/>
      <c r="F301" s="52"/>
    </row>
    <row r="302" spans="2:7" x14ac:dyDescent="0.25">
      <c r="B302" s="10"/>
      <c r="C302" s="5" t="s">
        <v>229</v>
      </c>
      <c r="D302" s="26" t="s">
        <v>722</v>
      </c>
      <c r="E302" s="29"/>
      <c r="F302" s="52"/>
      <c r="G302" s="41"/>
    </row>
    <row r="303" spans="2:7" ht="30" x14ac:dyDescent="0.25">
      <c r="B303" s="10"/>
      <c r="C303" s="5" t="s">
        <v>364</v>
      </c>
      <c r="D303" s="26" t="s">
        <v>365</v>
      </c>
      <c r="E303" s="29"/>
      <c r="F303" s="52" t="s">
        <v>126</v>
      </c>
    </row>
    <row r="304" spans="2:7" ht="30" x14ac:dyDescent="0.25">
      <c r="B304" s="10"/>
      <c r="C304" s="5" t="s">
        <v>366</v>
      </c>
      <c r="D304" s="26" t="s">
        <v>367</v>
      </c>
      <c r="E304" s="29"/>
      <c r="F304" s="52"/>
      <c r="G304" s="41"/>
    </row>
    <row r="305" spans="2:6" ht="30" x14ac:dyDescent="0.25">
      <c r="B305" s="4"/>
      <c r="C305" s="5" t="s">
        <v>368</v>
      </c>
      <c r="D305" s="26" t="s">
        <v>369</v>
      </c>
      <c r="E305" s="29"/>
      <c r="F305" s="52"/>
    </row>
    <row r="306" spans="2:6" x14ac:dyDescent="0.25">
      <c r="B306" s="10"/>
      <c r="C306" s="5"/>
      <c r="D306" s="7"/>
      <c r="E306" s="29"/>
      <c r="F306" s="52"/>
    </row>
    <row r="307" spans="2:6" x14ac:dyDescent="0.25">
      <c r="B307" s="13"/>
      <c r="C307" s="3"/>
      <c r="D307" s="9" t="s">
        <v>370</v>
      </c>
      <c r="E307" s="28"/>
      <c r="F307" s="53"/>
    </row>
    <row r="308" spans="2:6" x14ac:dyDescent="0.25">
      <c r="B308" s="10"/>
      <c r="C308" s="5"/>
      <c r="D308" s="11" t="s">
        <v>0</v>
      </c>
      <c r="E308" s="29"/>
      <c r="F308" s="52"/>
    </row>
    <row r="309" spans="2:6" ht="30" x14ac:dyDescent="0.25">
      <c r="B309" s="10" t="s">
        <v>752</v>
      </c>
      <c r="C309" s="5"/>
      <c r="D309" s="7" t="s">
        <v>372</v>
      </c>
      <c r="E309" s="29" t="s">
        <v>8</v>
      </c>
      <c r="F309" s="52"/>
    </row>
    <row r="310" spans="2:6" ht="45" x14ac:dyDescent="0.25">
      <c r="B310" s="10" t="s">
        <v>361</v>
      </c>
      <c r="C310" s="5"/>
      <c r="D310" s="7" t="s">
        <v>668</v>
      </c>
      <c r="E310" s="29" t="s">
        <v>8</v>
      </c>
      <c r="F310" s="52"/>
    </row>
    <row r="311" spans="2:6" x14ac:dyDescent="0.25">
      <c r="B311" s="10"/>
      <c r="C311" s="5"/>
      <c r="D311" s="7"/>
      <c r="E311" s="29"/>
      <c r="F311" s="52"/>
    </row>
    <row r="312" spans="2:6" x14ac:dyDescent="0.25">
      <c r="B312" s="10"/>
      <c r="C312" s="5"/>
      <c r="D312" s="11" t="s">
        <v>1</v>
      </c>
      <c r="E312" s="29"/>
      <c r="F312" s="52"/>
    </row>
    <row r="313" spans="2:6" ht="60" x14ac:dyDescent="0.25">
      <c r="B313" s="10"/>
      <c r="C313" s="5" t="s">
        <v>374</v>
      </c>
      <c r="D313" s="6" t="s">
        <v>375</v>
      </c>
      <c r="E313" s="29"/>
      <c r="F313" s="52" t="s">
        <v>8</v>
      </c>
    </row>
    <row r="314" spans="2:6" ht="30" x14ac:dyDescent="0.25">
      <c r="B314" s="10"/>
      <c r="C314" s="5" t="s">
        <v>376</v>
      </c>
      <c r="D314" s="6" t="s">
        <v>377</v>
      </c>
      <c r="E314" s="29"/>
      <c r="F314" s="52"/>
    </row>
    <row r="315" spans="2:6" ht="30" x14ac:dyDescent="0.25">
      <c r="B315" s="10"/>
      <c r="C315" s="5" t="s">
        <v>378</v>
      </c>
      <c r="D315" s="6" t="s">
        <v>379</v>
      </c>
      <c r="E315" s="29"/>
      <c r="F315" s="52"/>
    </row>
    <row r="316" spans="2:6" ht="45" x14ac:dyDescent="0.25">
      <c r="B316" s="10"/>
      <c r="C316" s="5" t="s">
        <v>380</v>
      </c>
      <c r="D316" s="6" t="s">
        <v>381</v>
      </c>
      <c r="E316" s="29"/>
      <c r="F316" s="52"/>
    </row>
    <row r="317" spans="2:6" ht="30" x14ac:dyDescent="0.25">
      <c r="B317" s="10"/>
      <c r="C317" s="5" t="s">
        <v>382</v>
      </c>
      <c r="D317" s="7" t="s">
        <v>383</v>
      </c>
      <c r="E317" s="29"/>
      <c r="F317" s="52"/>
    </row>
    <row r="318" spans="2:6" x14ac:dyDescent="0.25">
      <c r="B318" s="10"/>
      <c r="C318" s="5" t="s">
        <v>384</v>
      </c>
      <c r="D318" s="7" t="s">
        <v>669</v>
      </c>
      <c r="E318" s="29"/>
      <c r="F318" s="52" t="s">
        <v>8</v>
      </c>
    </row>
    <row r="319" spans="2:6" ht="150" x14ac:dyDescent="0.25">
      <c r="B319" s="10"/>
      <c r="C319" s="5" t="s">
        <v>385</v>
      </c>
      <c r="D319" s="7" t="s">
        <v>794</v>
      </c>
      <c r="E319" s="29"/>
      <c r="F319" s="52"/>
    </row>
    <row r="320" spans="2:6" ht="30" x14ac:dyDescent="0.25">
      <c r="B320" s="10"/>
      <c r="C320" s="5" t="s">
        <v>386</v>
      </c>
      <c r="D320" s="6" t="s">
        <v>387</v>
      </c>
      <c r="E320" s="29"/>
      <c r="F320" s="52"/>
    </row>
    <row r="321" spans="2:7" ht="135" x14ac:dyDescent="0.25">
      <c r="B321" s="10"/>
      <c r="C321" s="5" t="s">
        <v>388</v>
      </c>
      <c r="D321" s="7" t="s">
        <v>689</v>
      </c>
      <c r="E321" s="29"/>
      <c r="F321" s="52"/>
      <c r="G321" s="42"/>
    </row>
    <row r="322" spans="2:7" ht="30" x14ac:dyDescent="0.25">
      <c r="B322" s="10"/>
      <c r="C322" s="5" t="s">
        <v>389</v>
      </c>
      <c r="D322" s="7" t="s">
        <v>390</v>
      </c>
      <c r="E322" s="29"/>
      <c r="F322" s="52"/>
    </row>
    <row r="323" spans="2:7" ht="45" x14ac:dyDescent="0.25">
      <c r="B323" s="10"/>
      <c r="C323" s="5" t="s">
        <v>391</v>
      </c>
      <c r="D323" s="6" t="s">
        <v>392</v>
      </c>
      <c r="E323" s="29"/>
      <c r="F323" s="52"/>
    </row>
    <row r="324" spans="2:7" ht="30" x14ac:dyDescent="0.25">
      <c r="B324" s="10"/>
      <c r="C324" s="178" t="s">
        <v>393</v>
      </c>
      <c r="D324" s="180" t="s">
        <v>679</v>
      </c>
      <c r="E324" s="29"/>
      <c r="F324" s="52"/>
    </row>
    <row r="325" spans="2:7" ht="120" x14ac:dyDescent="0.25">
      <c r="B325" s="10"/>
      <c r="C325" s="5" t="s">
        <v>394</v>
      </c>
      <c r="D325" s="6" t="s">
        <v>723</v>
      </c>
      <c r="E325" s="29"/>
      <c r="F325" s="52"/>
    </row>
    <row r="326" spans="2:7" ht="105" x14ac:dyDescent="0.25">
      <c r="B326" s="10"/>
      <c r="C326" s="5" t="s">
        <v>395</v>
      </c>
      <c r="D326" s="6" t="s">
        <v>680</v>
      </c>
      <c r="E326" s="29"/>
      <c r="F326" s="52"/>
    </row>
    <row r="327" spans="2:7" ht="90" x14ac:dyDescent="0.25">
      <c r="B327" s="10"/>
      <c r="C327" s="5" t="s">
        <v>396</v>
      </c>
      <c r="D327" s="16" t="s">
        <v>681</v>
      </c>
      <c r="E327" s="29"/>
      <c r="F327" s="52"/>
    </row>
    <row r="328" spans="2:7" ht="60" x14ac:dyDescent="0.25">
      <c r="B328" s="10"/>
      <c r="C328" s="5" t="s">
        <v>397</v>
      </c>
      <c r="D328" s="6" t="s">
        <v>398</v>
      </c>
      <c r="E328" s="29"/>
      <c r="F328" s="52"/>
    </row>
    <row r="329" spans="2:7" x14ac:dyDescent="0.25">
      <c r="B329" s="10"/>
      <c r="C329" s="5" t="s">
        <v>399</v>
      </c>
      <c r="D329" s="7" t="s">
        <v>400</v>
      </c>
      <c r="E329" s="29"/>
      <c r="F329" s="52"/>
    </row>
    <row r="330" spans="2:7" ht="45" x14ac:dyDescent="0.25">
      <c r="B330" s="10"/>
      <c r="C330" s="5" t="s">
        <v>401</v>
      </c>
      <c r="D330" s="7" t="s">
        <v>402</v>
      </c>
      <c r="E330" s="29"/>
      <c r="F330" s="52" t="s">
        <v>8</v>
      </c>
    </row>
    <row r="331" spans="2:7" ht="90" x14ac:dyDescent="0.25">
      <c r="B331" s="10"/>
      <c r="C331" s="5" t="s">
        <v>403</v>
      </c>
      <c r="D331" s="7" t="s">
        <v>404</v>
      </c>
      <c r="E331" s="29"/>
      <c r="F331" s="52"/>
    </row>
    <row r="332" spans="2:7" ht="120" x14ac:dyDescent="0.25">
      <c r="B332" s="10"/>
      <c r="C332" s="5" t="s">
        <v>405</v>
      </c>
      <c r="D332" s="7" t="s">
        <v>682</v>
      </c>
      <c r="E332" s="29"/>
      <c r="F332" s="52" t="s">
        <v>8</v>
      </c>
    </row>
    <row r="333" spans="2:7" ht="30" x14ac:dyDescent="0.25">
      <c r="B333" s="10"/>
      <c r="C333" s="5" t="s">
        <v>406</v>
      </c>
      <c r="D333" s="12" t="s">
        <v>793</v>
      </c>
      <c r="E333" s="29"/>
      <c r="F333" s="52"/>
    </row>
    <row r="334" spans="2:7" ht="45" x14ac:dyDescent="0.25">
      <c r="B334" s="10"/>
      <c r="C334" s="5" t="s">
        <v>407</v>
      </c>
      <c r="D334" s="12" t="s">
        <v>408</v>
      </c>
      <c r="E334" s="29"/>
      <c r="F334" s="52"/>
    </row>
    <row r="335" spans="2:7" ht="60" x14ac:dyDescent="0.25">
      <c r="B335" s="10"/>
      <c r="C335" s="5" t="s">
        <v>409</v>
      </c>
      <c r="D335" s="12" t="s">
        <v>410</v>
      </c>
      <c r="E335" s="29"/>
      <c r="F335" s="52"/>
    </row>
    <row r="336" spans="2:7" ht="45" x14ac:dyDescent="0.25">
      <c r="B336" s="10"/>
      <c r="C336" s="5" t="s">
        <v>411</v>
      </c>
      <c r="D336" s="12" t="s">
        <v>727</v>
      </c>
      <c r="E336" s="29"/>
      <c r="F336" s="52"/>
    </row>
    <row r="337" spans="2:6" x14ac:dyDescent="0.25">
      <c r="B337" s="10"/>
      <c r="C337" s="5"/>
      <c r="D337" s="12"/>
      <c r="E337" s="29"/>
      <c r="F337" s="52"/>
    </row>
    <row r="338" spans="2:6" x14ac:dyDescent="0.25">
      <c r="B338" s="13"/>
      <c r="C338" s="3"/>
      <c r="D338" s="15" t="s">
        <v>412</v>
      </c>
      <c r="E338" s="28"/>
      <c r="F338" s="53"/>
    </row>
    <row r="339" spans="2:6" x14ac:dyDescent="0.25">
      <c r="B339" s="10"/>
      <c r="C339" s="5"/>
      <c r="D339" s="11" t="s">
        <v>0</v>
      </c>
      <c r="E339" s="29"/>
      <c r="F339" s="52"/>
    </row>
    <row r="340" spans="2:6" ht="30" x14ac:dyDescent="0.25">
      <c r="B340" s="10" t="s">
        <v>371</v>
      </c>
      <c r="C340" s="5"/>
      <c r="D340" s="7" t="s">
        <v>781</v>
      </c>
      <c r="E340" s="29" t="s">
        <v>8</v>
      </c>
      <c r="F340" s="52"/>
    </row>
    <row r="341" spans="2:6" ht="30" x14ac:dyDescent="0.25">
      <c r="B341" s="10" t="s">
        <v>373</v>
      </c>
      <c r="C341" s="5"/>
      <c r="D341" s="26" t="s">
        <v>415</v>
      </c>
      <c r="E341" s="29" t="s">
        <v>8</v>
      </c>
      <c r="F341" s="52"/>
    </row>
    <row r="342" spans="2:6" x14ac:dyDescent="0.25">
      <c r="B342" s="10"/>
      <c r="C342" s="5"/>
      <c r="D342" s="12"/>
      <c r="E342" s="29"/>
      <c r="F342" s="52"/>
    </row>
    <row r="343" spans="2:6" x14ac:dyDescent="0.25">
      <c r="B343" s="10"/>
      <c r="C343" s="5"/>
      <c r="D343" s="11" t="s">
        <v>1</v>
      </c>
      <c r="E343" s="29"/>
      <c r="F343" s="52"/>
    </row>
    <row r="344" spans="2:6" x14ac:dyDescent="0.25">
      <c r="B344" s="10"/>
      <c r="C344" s="5" t="s">
        <v>416</v>
      </c>
      <c r="D344" s="7" t="s">
        <v>417</v>
      </c>
      <c r="E344" s="29"/>
      <c r="F344" s="52"/>
    </row>
    <row r="345" spans="2:6" ht="30" x14ac:dyDescent="0.25">
      <c r="B345" s="10"/>
      <c r="C345" s="5" t="s">
        <v>418</v>
      </c>
      <c r="D345" s="7" t="s">
        <v>419</v>
      </c>
      <c r="E345" s="29"/>
      <c r="F345" s="52"/>
    </row>
    <row r="346" spans="2:6" ht="45" x14ac:dyDescent="0.25">
      <c r="B346" s="10"/>
      <c r="C346" s="5" t="s">
        <v>420</v>
      </c>
      <c r="D346" s="7" t="s">
        <v>421</v>
      </c>
      <c r="E346" s="29"/>
      <c r="F346" s="52" t="s">
        <v>126</v>
      </c>
    </row>
    <row r="347" spans="2:6" ht="45" x14ac:dyDescent="0.25">
      <c r="B347" s="10"/>
      <c r="C347" s="5" t="s">
        <v>422</v>
      </c>
      <c r="D347" s="7" t="s">
        <v>423</v>
      </c>
      <c r="E347" s="29"/>
      <c r="F347" s="52" t="s">
        <v>126</v>
      </c>
    </row>
    <row r="348" spans="2:6" ht="45" x14ac:dyDescent="0.25">
      <c r="B348" s="10"/>
      <c r="C348" s="5" t="s">
        <v>424</v>
      </c>
      <c r="D348" s="7" t="s">
        <v>792</v>
      </c>
      <c r="E348" s="29"/>
      <c r="F348" s="52"/>
    </row>
    <row r="349" spans="2:6" ht="60" x14ac:dyDescent="0.25">
      <c r="B349" s="10"/>
      <c r="C349" s="5" t="s">
        <v>425</v>
      </c>
      <c r="D349" s="7" t="s">
        <v>791</v>
      </c>
      <c r="E349" s="29"/>
      <c r="F349" s="52"/>
    </row>
    <row r="350" spans="2:6" x14ac:dyDescent="0.25">
      <c r="B350" s="10"/>
      <c r="C350" s="5" t="s">
        <v>426</v>
      </c>
      <c r="D350" s="7" t="s">
        <v>724</v>
      </c>
      <c r="E350" s="29"/>
      <c r="F350" s="52"/>
    </row>
    <row r="351" spans="2:6" ht="30" x14ac:dyDescent="0.25">
      <c r="B351" s="10"/>
      <c r="C351" s="5" t="s">
        <v>427</v>
      </c>
      <c r="D351" s="7" t="s">
        <v>428</v>
      </c>
      <c r="E351" s="29"/>
      <c r="F351" s="52"/>
    </row>
    <row r="352" spans="2:6" ht="75" x14ac:dyDescent="0.25">
      <c r="B352" s="10"/>
      <c r="C352" s="5" t="s">
        <v>429</v>
      </c>
      <c r="D352" s="7" t="s">
        <v>430</v>
      </c>
      <c r="E352" s="29" t="s">
        <v>8</v>
      </c>
      <c r="F352" s="52"/>
    </row>
    <row r="353" spans="2:7" ht="30" x14ac:dyDescent="0.25">
      <c r="B353" s="10"/>
      <c r="C353" s="5" t="s">
        <v>431</v>
      </c>
      <c r="D353" s="12" t="s">
        <v>725</v>
      </c>
      <c r="E353" s="29"/>
      <c r="F353" s="52"/>
    </row>
    <row r="354" spans="2:7" x14ac:dyDescent="0.25">
      <c r="B354" s="10"/>
      <c r="C354" s="5" t="s">
        <v>432</v>
      </c>
      <c r="D354" s="12" t="s">
        <v>433</v>
      </c>
      <c r="E354" s="29"/>
      <c r="F354" s="52"/>
    </row>
    <row r="355" spans="2:7" ht="30" x14ac:dyDescent="0.25">
      <c r="B355" s="10"/>
      <c r="C355" s="5" t="s">
        <v>434</v>
      </c>
      <c r="D355" s="12" t="s">
        <v>435</v>
      </c>
      <c r="E355" s="29"/>
      <c r="F355" s="52"/>
    </row>
    <row r="356" spans="2:7" ht="45" x14ac:dyDescent="0.25">
      <c r="B356" s="4"/>
      <c r="C356" s="5" t="s">
        <v>436</v>
      </c>
      <c r="D356" s="26" t="s">
        <v>437</v>
      </c>
      <c r="E356" s="29"/>
      <c r="F356" s="52"/>
    </row>
    <row r="357" spans="2:7" ht="45" x14ac:dyDescent="0.25">
      <c r="B357" s="4"/>
      <c r="C357" s="5" t="s">
        <v>438</v>
      </c>
      <c r="D357" s="26" t="s">
        <v>439</v>
      </c>
      <c r="E357" s="29"/>
      <c r="F357" s="52"/>
    </row>
    <row r="358" spans="2:7" x14ac:dyDescent="0.25">
      <c r="B358" s="4"/>
      <c r="C358" s="5" t="s">
        <v>440</v>
      </c>
      <c r="D358" s="26" t="s">
        <v>441</v>
      </c>
      <c r="E358" s="29"/>
      <c r="F358" s="52"/>
      <c r="G358" s="41"/>
    </row>
    <row r="359" spans="2:7" x14ac:dyDescent="0.25">
      <c r="B359" s="4"/>
      <c r="C359" s="5"/>
      <c r="D359" s="26"/>
      <c r="E359" s="29"/>
      <c r="F359" s="52"/>
    </row>
    <row r="360" spans="2:7" x14ac:dyDescent="0.25">
      <c r="B360" s="13"/>
      <c r="C360" s="3"/>
      <c r="D360" s="15" t="s">
        <v>442</v>
      </c>
      <c r="E360" s="28"/>
      <c r="F360" s="53"/>
    </row>
    <row r="361" spans="2:7" x14ac:dyDescent="0.25">
      <c r="B361" s="10"/>
      <c r="C361" s="5"/>
      <c r="D361" s="11" t="s">
        <v>1</v>
      </c>
      <c r="E361" s="29"/>
      <c r="F361" s="52"/>
    </row>
    <row r="362" spans="2:7" ht="60" x14ac:dyDescent="0.25">
      <c r="B362" s="10"/>
      <c r="C362" s="5" t="s">
        <v>443</v>
      </c>
      <c r="D362" s="6" t="s">
        <v>444</v>
      </c>
      <c r="E362" s="29"/>
      <c r="F362" s="52" t="s">
        <v>8</v>
      </c>
    </row>
    <row r="363" spans="2:7" x14ac:dyDescent="0.25">
      <c r="B363" s="10"/>
      <c r="C363" s="5" t="s">
        <v>445</v>
      </c>
      <c r="D363" s="33" t="s">
        <v>446</v>
      </c>
      <c r="E363" s="29"/>
      <c r="F363" s="52" t="s">
        <v>8</v>
      </c>
    </row>
    <row r="364" spans="2:7" ht="45" x14ac:dyDescent="0.25">
      <c r="B364" s="10"/>
      <c r="C364" s="5" t="s">
        <v>447</v>
      </c>
      <c r="D364" s="7" t="s">
        <v>448</v>
      </c>
      <c r="E364" s="29"/>
      <c r="F364" s="52" t="s">
        <v>8</v>
      </c>
    </row>
    <row r="365" spans="2:7" x14ac:dyDescent="0.25">
      <c r="B365" s="10"/>
      <c r="C365" s="5"/>
      <c r="D365" s="12"/>
      <c r="E365" s="29"/>
      <c r="F365" s="52"/>
    </row>
    <row r="366" spans="2:7" x14ac:dyDescent="0.25">
      <c r="B366" s="13"/>
      <c r="C366" s="3"/>
      <c r="D366" s="15" t="s">
        <v>449</v>
      </c>
      <c r="E366" s="28"/>
      <c r="F366" s="53"/>
    </row>
    <row r="367" spans="2:7" x14ac:dyDescent="0.25">
      <c r="B367" s="10"/>
      <c r="C367" s="5"/>
      <c r="D367" s="11" t="s">
        <v>1</v>
      </c>
      <c r="E367" s="29"/>
      <c r="F367" s="52"/>
    </row>
    <row r="368" spans="2:7" ht="75" x14ac:dyDescent="0.25">
      <c r="B368" s="10"/>
      <c r="C368" s="5" t="s">
        <v>450</v>
      </c>
      <c r="D368" s="6" t="s">
        <v>451</v>
      </c>
      <c r="E368" s="29"/>
      <c r="F368" s="52"/>
    </row>
    <row r="369" spans="2:6" x14ac:dyDescent="0.25">
      <c r="B369" s="10"/>
      <c r="C369" s="5" t="s">
        <v>452</v>
      </c>
      <c r="D369" s="7" t="s">
        <v>453</v>
      </c>
      <c r="E369" s="29"/>
      <c r="F369" s="52"/>
    </row>
    <row r="370" spans="2:6" ht="30" x14ac:dyDescent="0.25">
      <c r="B370" s="10"/>
      <c r="C370" s="5" t="s">
        <v>454</v>
      </c>
      <c r="D370" s="7" t="s">
        <v>455</v>
      </c>
      <c r="E370" s="29"/>
      <c r="F370" s="52"/>
    </row>
    <row r="371" spans="2:6" ht="45" x14ac:dyDescent="0.25">
      <c r="B371" s="10"/>
      <c r="C371" s="5" t="s">
        <v>456</v>
      </c>
      <c r="D371" s="7" t="s">
        <v>457</v>
      </c>
      <c r="E371" s="29"/>
      <c r="F371" s="52"/>
    </row>
    <row r="372" spans="2:6" ht="30" x14ac:dyDescent="0.25">
      <c r="B372" s="10"/>
      <c r="C372" s="5" t="s">
        <v>458</v>
      </c>
      <c r="D372" s="7" t="s">
        <v>459</v>
      </c>
      <c r="E372" s="29"/>
      <c r="F372" s="52"/>
    </row>
    <row r="373" spans="2:6" ht="30" x14ac:dyDescent="0.25">
      <c r="B373" s="10"/>
      <c r="C373" s="5" t="s">
        <v>460</v>
      </c>
      <c r="D373" s="7" t="s">
        <v>461</v>
      </c>
      <c r="E373" s="29"/>
      <c r="F373" s="52"/>
    </row>
    <row r="374" spans="2:6" x14ac:dyDescent="0.25">
      <c r="B374" s="10"/>
      <c r="C374" s="5" t="s">
        <v>462</v>
      </c>
      <c r="D374" s="7" t="s">
        <v>463</v>
      </c>
      <c r="E374" s="29"/>
      <c r="F374" s="52"/>
    </row>
    <row r="375" spans="2:6" ht="30" x14ac:dyDescent="0.25">
      <c r="B375" s="10"/>
      <c r="C375" s="5" t="s">
        <v>464</v>
      </c>
      <c r="D375" s="6" t="s">
        <v>465</v>
      </c>
      <c r="E375" s="29"/>
      <c r="F375" s="52"/>
    </row>
    <row r="376" spans="2:6" ht="30" x14ac:dyDescent="0.25">
      <c r="B376" s="10"/>
      <c r="C376" s="5" t="s">
        <v>466</v>
      </c>
      <c r="D376" s="6" t="s">
        <v>790</v>
      </c>
      <c r="E376" s="29"/>
      <c r="F376" s="52"/>
    </row>
    <row r="377" spans="2:6" ht="30" x14ac:dyDescent="0.25">
      <c r="B377" s="10"/>
      <c r="C377" s="5" t="s">
        <v>467</v>
      </c>
      <c r="D377" s="6" t="s">
        <v>468</v>
      </c>
      <c r="E377" s="29"/>
      <c r="F377" s="52"/>
    </row>
    <row r="378" spans="2:6" x14ac:dyDescent="0.25">
      <c r="B378" s="10"/>
      <c r="C378" s="5" t="s">
        <v>469</v>
      </c>
      <c r="D378" s="16" t="s">
        <v>470</v>
      </c>
      <c r="E378" s="29"/>
      <c r="F378" s="52"/>
    </row>
    <row r="379" spans="2:6" x14ac:dyDescent="0.25">
      <c r="B379" s="10"/>
      <c r="C379" s="5"/>
      <c r="D379" s="16"/>
      <c r="E379" s="29"/>
      <c r="F379" s="52"/>
    </row>
    <row r="380" spans="2:6" x14ac:dyDescent="0.25">
      <c r="B380" s="13"/>
      <c r="C380" s="3"/>
      <c r="D380" s="9" t="s">
        <v>471</v>
      </c>
      <c r="E380" s="28"/>
      <c r="F380" s="53"/>
    </row>
    <row r="381" spans="2:6" x14ac:dyDescent="0.25">
      <c r="B381" s="10"/>
      <c r="C381" s="5"/>
      <c r="D381" s="11" t="s">
        <v>0</v>
      </c>
      <c r="E381" s="29"/>
      <c r="F381" s="52"/>
    </row>
    <row r="382" spans="2:6" ht="45" x14ac:dyDescent="0.25">
      <c r="B382" s="10" t="s">
        <v>413</v>
      </c>
      <c r="C382" s="5"/>
      <c r="D382" s="7" t="s">
        <v>726</v>
      </c>
      <c r="E382" s="29" t="s">
        <v>8</v>
      </c>
      <c r="F382" s="52"/>
    </row>
    <row r="383" spans="2:6" x14ac:dyDescent="0.25">
      <c r="B383" s="10"/>
      <c r="C383" s="5"/>
      <c r="D383" s="7"/>
      <c r="E383" s="29"/>
      <c r="F383" s="52"/>
    </row>
    <row r="384" spans="2:6" x14ac:dyDescent="0.25">
      <c r="B384" s="10"/>
      <c r="C384" s="5"/>
      <c r="D384" s="11" t="s">
        <v>1</v>
      </c>
      <c r="E384" s="29"/>
      <c r="F384" s="52"/>
    </row>
    <row r="385" spans="2:6" ht="30" x14ac:dyDescent="0.25">
      <c r="B385" s="10"/>
      <c r="C385" s="5" t="s">
        <v>472</v>
      </c>
      <c r="D385" s="7" t="s">
        <v>473</v>
      </c>
      <c r="E385" s="29"/>
      <c r="F385" s="52"/>
    </row>
    <row r="386" spans="2:6" ht="180" x14ac:dyDescent="0.25">
      <c r="B386" s="10"/>
      <c r="C386" s="5" t="s">
        <v>474</v>
      </c>
      <c r="D386" s="12" t="s">
        <v>475</v>
      </c>
      <c r="E386" s="29"/>
      <c r="F386" s="52"/>
    </row>
    <row r="387" spans="2:6" ht="60" x14ac:dyDescent="0.25">
      <c r="B387" s="10"/>
      <c r="C387" s="5" t="s">
        <v>476</v>
      </c>
      <c r="D387" s="26" t="s">
        <v>698</v>
      </c>
      <c r="E387" s="29"/>
      <c r="F387" s="52"/>
    </row>
    <row r="388" spans="2:6" ht="45" x14ac:dyDescent="0.25">
      <c r="B388" s="10"/>
      <c r="C388" s="5" t="s">
        <v>477</v>
      </c>
      <c r="D388" s="7" t="s">
        <v>683</v>
      </c>
      <c r="E388" s="29"/>
      <c r="F388" s="52"/>
    </row>
    <row r="389" spans="2:6" ht="30" x14ac:dyDescent="0.25">
      <c r="B389" s="10"/>
      <c r="C389" s="5" t="s">
        <v>478</v>
      </c>
      <c r="D389" s="158" t="s">
        <v>728</v>
      </c>
      <c r="E389" s="29"/>
      <c r="F389" s="52"/>
    </row>
    <row r="390" spans="2:6" ht="45" x14ac:dyDescent="0.25">
      <c r="B390" s="10"/>
      <c r="C390" s="5" t="s">
        <v>479</v>
      </c>
      <c r="D390" s="7" t="s">
        <v>480</v>
      </c>
      <c r="E390" s="29"/>
      <c r="F390" s="52"/>
    </row>
    <row r="391" spans="2:6" x14ac:dyDescent="0.25">
      <c r="B391" s="10"/>
      <c r="C391" s="5" t="s">
        <v>481</v>
      </c>
      <c r="D391" s="7" t="s">
        <v>482</v>
      </c>
      <c r="E391" s="29"/>
      <c r="F391" s="52"/>
    </row>
    <row r="392" spans="2:6" ht="120" x14ac:dyDescent="0.25">
      <c r="B392" s="4"/>
      <c r="C392" s="5" t="s">
        <v>483</v>
      </c>
      <c r="D392" s="33" t="s">
        <v>690</v>
      </c>
      <c r="E392" s="29"/>
      <c r="F392" s="52"/>
    </row>
    <row r="393" spans="2:6" x14ac:dyDescent="0.25">
      <c r="B393" s="10"/>
      <c r="C393" s="5"/>
      <c r="D393" s="7"/>
      <c r="E393" s="29"/>
      <c r="F393" s="52"/>
    </row>
    <row r="394" spans="2:6" x14ac:dyDescent="0.25">
      <c r="B394" s="13"/>
      <c r="C394" s="3"/>
      <c r="D394" s="9" t="s">
        <v>484</v>
      </c>
      <c r="E394" s="28"/>
      <c r="F394" s="53"/>
    </row>
    <row r="395" spans="2:6" x14ac:dyDescent="0.25">
      <c r="B395" s="177" t="s">
        <v>414</v>
      </c>
      <c r="C395" s="178"/>
      <c r="D395" s="179" t="s">
        <v>485</v>
      </c>
      <c r="E395" s="29" t="s">
        <v>8</v>
      </c>
      <c r="F395" s="52"/>
    </row>
    <row r="396" spans="2:6" x14ac:dyDescent="0.25">
      <c r="B396" s="10"/>
      <c r="C396" s="5"/>
      <c r="D396" s="17"/>
      <c r="E396" s="29"/>
      <c r="F396" s="52"/>
    </row>
    <row r="397" spans="2:6" x14ac:dyDescent="0.25">
      <c r="B397" s="10"/>
      <c r="C397" s="5"/>
      <c r="D397" s="11" t="s">
        <v>486</v>
      </c>
      <c r="E397" s="29"/>
      <c r="F397" s="52"/>
    </row>
    <row r="398" spans="2:6" x14ac:dyDescent="0.25">
      <c r="B398" s="10"/>
      <c r="C398" s="5" t="s">
        <v>487</v>
      </c>
      <c r="D398" s="12" t="s">
        <v>488</v>
      </c>
      <c r="E398" s="29"/>
      <c r="F398" s="52"/>
    </row>
    <row r="399" spans="2:6" ht="30" x14ac:dyDescent="0.25">
      <c r="B399" s="10"/>
      <c r="D399" s="18" t="s">
        <v>489</v>
      </c>
      <c r="E399" s="29"/>
      <c r="F399" s="52"/>
    </row>
    <row r="400" spans="2:6" ht="30" x14ac:dyDescent="0.25">
      <c r="B400" s="10"/>
      <c r="C400" s="5"/>
      <c r="D400" s="12" t="s">
        <v>490</v>
      </c>
      <c r="E400" s="29"/>
      <c r="F400" s="52"/>
    </row>
    <row r="401" spans="2:6" x14ac:dyDescent="0.25">
      <c r="B401" s="10"/>
      <c r="C401" s="5"/>
      <c r="D401" s="12" t="s">
        <v>491</v>
      </c>
      <c r="E401" s="29"/>
      <c r="F401" s="52"/>
    </row>
    <row r="402" spans="2:6" x14ac:dyDescent="0.25">
      <c r="B402" s="10"/>
      <c r="C402" s="5"/>
      <c r="D402" s="12" t="s">
        <v>492</v>
      </c>
      <c r="E402" s="29"/>
      <c r="F402" s="52"/>
    </row>
    <row r="403" spans="2:6" ht="75" x14ac:dyDescent="0.25">
      <c r="B403" s="10"/>
      <c r="C403" s="5"/>
      <c r="D403" s="19" t="s">
        <v>493</v>
      </c>
      <c r="E403" s="29"/>
      <c r="F403" s="52"/>
    </row>
    <row r="404" spans="2:6" ht="45" x14ac:dyDescent="0.25">
      <c r="B404" s="10"/>
      <c r="C404" s="5" t="s">
        <v>494</v>
      </c>
      <c r="D404" s="8" t="s">
        <v>495</v>
      </c>
      <c r="E404" s="29"/>
      <c r="F404" s="52"/>
    </row>
    <row r="405" spans="2:6" x14ac:dyDescent="0.25">
      <c r="B405" s="10"/>
      <c r="C405" s="5"/>
      <c r="D405" s="20"/>
      <c r="E405" s="29"/>
      <c r="F405" s="52"/>
    </row>
    <row r="406" spans="2:6" x14ac:dyDescent="0.25">
      <c r="B406" s="13"/>
      <c r="C406" s="3"/>
      <c r="D406" s="21" t="s">
        <v>496</v>
      </c>
      <c r="E406" s="28"/>
      <c r="F406" s="53"/>
    </row>
    <row r="407" spans="2:6" ht="45" x14ac:dyDescent="0.25">
      <c r="B407" s="10"/>
      <c r="C407" s="5" t="s">
        <v>497</v>
      </c>
      <c r="D407" s="22" t="s">
        <v>795</v>
      </c>
      <c r="E407" s="29" t="s">
        <v>8</v>
      </c>
      <c r="F407" s="52" t="s">
        <v>8</v>
      </c>
    </row>
    <row r="408" spans="2:6" ht="30" x14ac:dyDescent="0.25">
      <c r="B408" s="10"/>
      <c r="C408" s="5" t="s">
        <v>498</v>
      </c>
      <c r="D408" s="22" t="s">
        <v>499</v>
      </c>
      <c r="E408" s="29" t="s">
        <v>8</v>
      </c>
      <c r="F408" s="52" t="s">
        <v>8</v>
      </c>
    </row>
    <row r="409" spans="2:6" ht="45" x14ac:dyDescent="0.25">
      <c r="B409" s="10"/>
      <c r="C409" s="5" t="s">
        <v>500</v>
      </c>
      <c r="D409" s="22" t="s">
        <v>789</v>
      </c>
      <c r="E409" s="29" t="s">
        <v>8</v>
      </c>
      <c r="F409" s="52" t="s">
        <v>8</v>
      </c>
    </row>
    <row r="410" spans="2:6" ht="45" x14ac:dyDescent="0.25">
      <c r="B410" s="10"/>
      <c r="C410" s="5" t="s">
        <v>501</v>
      </c>
      <c r="D410" s="22" t="s">
        <v>691</v>
      </c>
      <c r="E410" s="29"/>
      <c r="F410" s="52"/>
    </row>
    <row r="411" spans="2:6" x14ac:dyDescent="0.25">
      <c r="B411" s="10"/>
      <c r="C411" s="5"/>
      <c r="D411" s="23"/>
      <c r="E411" s="29"/>
      <c r="F411" s="52"/>
    </row>
    <row r="412" spans="2:6" x14ac:dyDescent="0.25">
      <c r="B412" s="2"/>
      <c r="C412" s="3"/>
      <c r="D412" s="34" t="s">
        <v>735</v>
      </c>
      <c r="E412" s="28"/>
      <c r="F412" s="53"/>
    </row>
    <row r="413" spans="2:6" ht="150" x14ac:dyDescent="0.25">
      <c r="B413" s="10"/>
      <c r="C413" s="5"/>
      <c r="D413" s="11" t="s">
        <v>736</v>
      </c>
      <c r="E413" s="57"/>
      <c r="F413" s="52"/>
    </row>
    <row r="414" spans="2:6" x14ac:dyDescent="0.25">
      <c r="B414" s="163"/>
      <c r="C414" s="160"/>
      <c r="D414" s="159" t="s">
        <v>732</v>
      </c>
      <c r="E414" s="161"/>
      <c r="F414" s="162"/>
    </row>
    <row r="415" spans="2:6" ht="255" x14ac:dyDescent="0.25">
      <c r="B415" s="10"/>
      <c r="C415" s="5" t="s">
        <v>502</v>
      </c>
      <c r="D415" s="26" t="s">
        <v>748</v>
      </c>
      <c r="E415" s="29" t="s">
        <v>8</v>
      </c>
      <c r="F415" s="52" t="s">
        <v>8</v>
      </c>
    </row>
    <row r="416" spans="2:6" x14ac:dyDescent="0.25">
      <c r="B416" s="59"/>
      <c r="C416" s="5"/>
      <c r="D416" s="60"/>
      <c r="E416" s="61"/>
      <c r="F416" s="62"/>
    </row>
    <row r="417" spans="2:7" x14ac:dyDescent="0.25">
      <c r="B417" s="163"/>
      <c r="C417" s="160"/>
      <c r="D417" s="159" t="s">
        <v>734</v>
      </c>
      <c r="E417" s="161"/>
      <c r="F417" s="162"/>
    </row>
    <row r="418" spans="2:7" ht="150" x14ac:dyDescent="0.25">
      <c r="B418" s="10"/>
      <c r="C418" s="5" t="s">
        <v>503</v>
      </c>
      <c r="D418" s="7" t="s">
        <v>737</v>
      </c>
      <c r="E418" s="29" t="s">
        <v>8</v>
      </c>
      <c r="F418" s="52"/>
    </row>
    <row r="419" spans="2:7" ht="60" x14ac:dyDescent="0.25">
      <c r="B419" s="59"/>
      <c r="C419" s="5" t="s">
        <v>504</v>
      </c>
      <c r="D419" s="60" t="s">
        <v>738</v>
      </c>
      <c r="E419" s="61" t="s">
        <v>8</v>
      </c>
      <c r="F419" s="62"/>
    </row>
    <row r="420" spans="2:7" ht="30" x14ac:dyDescent="0.25">
      <c r="B420" s="4"/>
      <c r="C420" s="5" t="s">
        <v>505</v>
      </c>
      <c r="D420" s="33" t="s">
        <v>739</v>
      </c>
      <c r="E420" s="29" t="s">
        <v>8</v>
      </c>
      <c r="F420" s="52"/>
    </row>
    <row r="421" spans="2:7" ht="75" x14ac:dyDescent="0.25">
      <c r="B421" s="10"/>
      <c r="C421" s="5" t="s">
        <v>506</v>
      </c>
      <c r="D421" s="41" t="s">
        <v>740</v>
      </c>
      <c r="E421" s="29" t="s">
        <v>8</v>
      </c>
      <c r="F421" s="52"/>
    </row>
    <row r="422" spans="2:7" ht="150" x14ac:dyDescent="0.25">
      <c r="B422" s="4"/>
      <c r="C422" s="5" t="s">
        <v>507</v>
      </c>
      <c r="D422" s="26" t="s">
        <v>741</v>
      </c>
      <c r="E422" s="29" t="s">
        <v>8</v>
      </c>
      <c r="F422" s="52"/>
    </row>
    <row r="423" spans="2:7" ht="105" x14ac:dyDescent="0.25">
      <c r="B423" s="4"/>
      <c r="C423" s="5" t="s">
        <v>508</v>
      </c>
      <c r="D423" s="33" t="s">
        <v>742</v>
      </c>
      <c r="E423" s="29" t="s">
        <v>8</v>
      </c>
      <c r="F423" s="52"/>
      <c r="G423" s="42"/>
    </row>
    <row r="424" spans="2:7" ht="257.25" customHeight="1" x14ac:dyDescent="0.25">
      <c r="B424" s="4"/>
      <c r="C424" s="5" t="s">
        <v>509</v>
      </c>
      <c r="D424" s="26" t="s">
        <v>743</v>
      </c>
      <c r="E424" s="29" t="s">
        <v>8</v>
      </c>
      <c r="F424" s="52"/>
    </row>
    <row r="425" spans="2:7" ht="60" x14ac:dyDescent="0.25">
      <c r="B425" s="4"/>
      <c r="C425" s="5" t="s">
        <v>510</v>
      </c>
      <c r="D425" s="33" t="s">
        <v>744</v>
      </c>
      <c r="E425" s="29" t="s">
        <v>8</v>
      </c>
      <c r="F425" s="52"/>
    </row>
    <row r="426" spans="2:7" ht="45" x14ac:dyDescent="0.25">
      <c r="B426" s="4"/>
      <c r="C426" s="5" t="s">
        <v>511</v>
      </c>
      <c r="D426" s="33" t="s">
        <v>745</v>
      </c>
      <c r="E426" s="29" t="s">
        <v>8</v>
      </c>
      <c r="F426" s="52"/>
    </row>
    <row r="427" spans="2:7" ht="75" x14ac:dyDescent="0.25">
      <c r="B427" s="10"/>
      <c r="C427" s="5" t="s">
        <v>666</v>
      </c>
      <c r="D427" s="7" t="s">
        <v>746</v>
      </c>
      <c r="E427" s="29" t="s">
        <v>8</v>
      </c>
      <c r="F427" s="52" t="s">
        <v>126</v>
      </c>
    </row>
    <row r="428" spans="2:7" ht="45" x14ac:dyDescent="0.25">
      <c r="B428" s="59"/>
      <c r="C428" s="5" t="s">
        <v>731</v>
      </c>
      <c r="D428" s="60" t="s">
        <v>747</v>
      </c>
      <c r="E428" s="61" t="s">
        <v>8</v>
      </c>
      <c r="F428" s="62"/>
    </row>
    <row r="429" spans="2:7" ht="60" x14ac:dyDescent="0.25">
      <c r="B429" s="59"/>
      <c r="C429" s="165" t="s">
        <v>733</v>
      </c>
      <c r="D429" s="166" t="s">
        <v>757</v>
      </c>
      <c r="E429" s="167" t="s">
        <v>8</v>
      </c>
      <c r="F429" s="62"/>
    </row>
    <row r="430" spans="2:7" ht="30" x14ac:dyDescent="0.25">
      <c r="B430" s="59"/>
      <c r="C430" s="174" t="s">
        <v>787</v>
      </c>
      <c r="D430" s="175" t="s">
        <v>788</v>
      </c>
      <c r="E430" s="176" t="s">
        <v>8</v>
      </c>
      <c r="F430" s="62"/>
    </row>
    <row r="431" spans="2:7" ht="15.75" thickBot="1" x14ac:dyDescent="0.3">
      <c r="B431" s="24"/>
      <c r="C431" s="25"/>
      <c r="D431" s="35"/>
      <c r="E431" s="30"/>
      <c r="F431" s="54"/>
    </row>
  </sheetData>
  <phoneticPr fontId="19" type="noConversion"/>
  <pageMargins left="0.70866141732283472" right="0.70866141732283472" top="0.74803149606299213" bottom="0.74803149606299213" header="0.31496062992125984" footer="0.31496062992125984"/>
  <pageSetup paperSize="9" scale="51"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EF81CF-56C2-4D44-B3CA-852314FEEEA1}">
  <sheetPr>
    <pageSetUpPr fitToPage="1"/>
  </sheetPr>
  <dimension ref="A1:H95"/>
  <sheetViews>
    <sheetView topLeftCell="A65" workbookViewId="0">
      <selection activeCell="A88" sqref="A88"/>
    </sheetView>
  </sheetViews>
  <sheetFormatPr defaultColWidth="9.42578125" defaultRowHeight="12.75" x14ac:dyDescent="0.2"/>
  <cols>
    <col min="1" max="1" width="50.42578125" style="63" customWidth="1"/>
    <col min="2" max="3" width="18.5703125" style="64" customWidth="1"/>
    <col min="4" max="4" width="67.42578125" style="147" customWidth="1"/>
    <col min="5" max="7" width="9.42578125" style="64"/>
    <col min="8" max="8" width="16.7109375" style="64" customWidth="1"/>
    <col min="9" max="16384" width="9.42578125" style="64"/>
  </cols>
  <sheetData>
    <row r="1" spans="1:8" x14ac:dyDescent="0.2">
      <c r="D1" s="65"/>
    </row>
    <row r="2" spans="1:8" s="69" customFormat="1" ht="40.5" customHeight="1" x14ac:dyDescent="0.25">
      <c r="A2" s="67" t="s">
        <v>512</v>
      </c>
      <c r="B2" s="66" t="s">
        <v>513</v>
      </c>
      <c r="C2" s="66" t="s">
        <v>514</v>
      </c>
      <c r="D2" s="67" t="s">
        <v>515</v>
      </c>
      <c r="E2" s="68" t="s">
        <v>516</v>
      </c>
      <c r="F2" s="68" t="s">
        <v>517</v>
      </c>
      <c r="G2" s="68" t="s">
        <v>518</v>
      </c>
      <c r="H2" s="68" t="s">
        <v>519</v>
      </c>
    </row>
    <row r="3" spans="1:8" ht="18.75" x14ac:dyDescent="0.2">
      <c r="A3" s="70" t="s">
        <v>520</v>
      </c>
      <c r="B3" s="71"/>
      <c r="C3" s="71"/>
      <c r="D3" s="70"/>
      <c r="E3" s="72"/>
      <c r="F3" s="72"/>
      <c r="G3" s="72"/>
      <c r="H3" s="72"/>
    </row>
    <row r="4" spans="1:8" ht="18.75" x14ac:dyDescent="0.2">
      <c r="A4" s="73" t="s">
        <v>521</v>
      </c>
      <c r="B4" s="71"/>
      <c r="C4" s="71"/>
      <c r="D4" s="70"/>
      <c r="E4" s="72"/>
      <c r="F4" s="72"/>
      <c r="G4" s="72"/>
      <c r="H4" s="72"/>
    </row>
    <row r="5" spans="1:8" x14ac:dyDescent="0.2">
      <c r="A5" s="74" t="s">
        <v>522</v>
      </c>
      <c r="B5" s="75">
        <v>4</v>
      </c>
      <c r="C5" s="75">
        <v>6</v>
      </c>
      <c r="D5" s="74" t="s">
        <v>523</v>
      </c>
      <c r="E5" s="76">
        <v>4100</v>
      </c>
      <c r="F5" s="76">
        <f>B5*E5</f>
        <v>16400</v>
      </c>
      <c r="G5" s="76">
        <f>C5*E5</f>
        <v>24600</v>
      </c>
      <c r="H5" s="76" t="s">
        <v>254</v>
      </c>
    </row>
    <row r="6" spans="1:8" x14ac:dyDescent="0.2">
      <c r="A6" s="77" t="s">
        <v>524</v>
      </c>
      <c r="B6" s="75">
        <v>4</v>
      </c>
      <c r="C6" s="75">
        <v>6</v>
      </c>
      <c r="D6" s="74" t="s">
        <v>525</v>
      </c>
      <c r="E6" s="76">
        <v>740</v>
      </c>
      <c r="F6" s="76">
        <f>B6*E6</f>
        <v>2960</v>
      </c>
      <c r="G6" s="76">
        <f>C6*E6</f>
        <v>4440</v>
      </c>
      <c r="H6" s="76" t="s">
        <v>254</v>
      </c>
    </row>
    <row r="7" spans="1:8" x14ac:dyDescent="0.2">
      <c r="A7" s="74" t="s">
        <v>526</v>
      </c>
      <c r="B7" s="75">
        <v>8</v>
      </c>
      <c r="C7" s="75">
        <v>12</v>
      </c>
      <c r="D7" s="74" t="s">
        <v>527</v>
      </c>
      <c r="E7" s="76">
        <v>6400</v>
      </c>
      <c r="F7" s="76">
        <f>B7*E7</f>
        <v>51200</v>
      </c>
      <c r="G7" s="76">
        <f>C7*E7</f>
        <v>76800</v>
      </c>
      <c r="H7" s="76" t="s">
        <v>254</v>
      </c>
    </row>
    <row r="8" spans="1:8" x14ac:dyDescent="0.2">
      <c r="A8" s="73" t="s">
        <v>528</v>
      </c>
      <c r="B8" s="78"/>
      <c r="C8" s="78"/>
      <c r="D8" s="79"/>
      <c r="E8" s="80"/>
      <c r="F8" s="80"/>
      <c r="G8" s="80"/>
      <c r="H8" s="80"/>
    </row>
    <row r="9" spans="1:8" x14ac:dyDescent="0.2">
      <c r="A9" s="74" t="s">
        <v>529</v>
      </c>
      <c r="B9" s="75">
        <v>4</v>
      </c>
      <c r="C9" s="75">
        <v>6</v>
      </c>
      <c r="D9" s="74"/>
      <c r="E9" s="76">
        <v>860</v>
      </c>
      <c r="F9" s="76">
        <f t="shared" ref="F9:F14" si="0">B9*E9</f>
        <v>3440</v>
      </c>
      <c r="G9" s="76">
        <f t="shared" ref="G9:G14" si="1">C9*E9</f>
        <v>5160</v>
      </c>
      <c r="H9" s="76" t="s">
        <v>530</v>
      </c>
    </row>
    <row r="10" spans="1:8" ht="25.5" x14ac:dyDescent="0.2">
      <c r="A10" s="74" t="s">
        <v>531</v>
      </c>
      <c r="B10" s="75">
        <v>12</v>
      </c>
      <c r="C10" s="75">
        <v>18</v>
      </c>
      <c r="D10" s="74" t="s">
        <v>532</v>
      </c>
      <c r="E10" s="76">
        <v>2</v>
      </c>
      <c r="F10" s="76">
        <f t="shared" si="0"/>
        <v>24</v>
      </c>
      <c r="G10" s="76">
        <f t="shared" si="1"/>
        <v>36</v>
      </c>
      <c r="H10" s="76" t="s">
        <v>530</v>
      </c>
    </row>
    <row r="11" spans="1:8" x14ac:dyDescent="0.2">
      <c r="A11" s="74" t="s">
        <v>533</v>
      </c>
      <c r="B11" s="75">
        <v>4</v>
      </c>
      <c r="C11" s="75">
        <v>6</v>
      </c>
      <c r="D11" s="74" t="s">
        <v>534</v>
      </c>
      <c r="E11" s="76">
        <v>1300</v>
      </c>
      <c r="F11" s="76">
        <f t="shared" si="0"/>
        <v>5200</v>
      </c>
      <c r="G11" s="76">
        <f t="shared" si="1"/>
        <v>7800</v>
      </c>
      <c r="H11" s="76" t="s">
        <v>530</v>
      </c>
    </row>
    <row r="12" spans="1:8" x14ac:dyDescent="0.2">
      <c r="A12" s="74" t="s">
        <v>535</v>
      </c>
      <c r="B12" s="75">
        <v>20</v>
      </c>
      <c r="C12" s="75">
        <v>30</v>
      </c>
      <c r="D12" s="74" t="s">
        <v>536</v>
      </c>
      <c r="E12" s="76">
        <v>8</v>
      </c>
      <c r="F12" s="76">
        <f t="shared" si="0"/>
        <v>160</v>
      </c>
      <c r="G12" s="76">
        <f t="shared" si="1"/>
        <v>240</v>
      </c>
      <c r="H12" s="76" t="s">
        <v>530</v>
      </c>
    </row>
    <row r="13" spans="1:8" x14ac:dyDescent="0.2">
      <c r="A13" s="74" t="s">
        <v>537</v>
      </c>
      <c r="B13" s="75">
        <v>1</v>
      </c>
      <c r="C13" s="75">
        <v>1</v>
      </c>
      <c r="D13" s="74" t="s">
        <v>538</v>
      </c>
      <c r="E13" s="76">
        <v>560</v>
      </c>
      <c r="F13" s="76">
        <f t="shared" si="0"/>
        <v>560</v>
      </c>
      <c r="G13" s="76">
        <f t="shared" si="1"/>
        <v>560</v>
      </c>
      <c r="H13" s="76" t="s">
        <v>530</v>
      </c>
    </row>
    <row r="14" spans="1:8" x14ac:dyDescent="0.2">
      <c r="A14" s="74" t="s">
        <v>537</v>
      </c>
      <c r="B14" s="75">
        <v>1</v>
      </c>
      <c r="C14" s="75">
        <v>1</v>
      </c>
      <c r="D14" s="74" t="s">
        <v>539</v>
      </c>
      <c r="E14" s="76">
        <v>760</v>
      </c>
      <c r="F14" s="76">
        <f t="shared" si="0"/>
        <v>760</v>
      </c>
      <c r="G14" s="76">
        <f t="shared" si="1"/>
        <v>760</v>
      </c>
      <c r="H14" s="76" t="s">
        <v>530</v>
      </c>
    </row>
    <row r="15" spans="1:8" x14ac:dyDescent="0.2">
      <c r="A15" s="73" t="s">
        <v>540</v>
      </c>
      <c r="B15" s="78"/>
      <c r="C15" s="78"/>
      <c r="D15" s="79"/>
      <c r="E15" s="80"/>
      <c r="F15" s="80"/>
      <c r="G15" s="80"/>
      <c r="H15" s="80"/>
    </row>
    <row r="16" spans="1:8" ht="27" customHeight="1" x14ac:dyDescent="0.2">
      <c r="A16" s="74" t="s">
        <v>541</v>
      </c>
      <c r="B16" s="75">
        <v>4</v>
      </c>
      <c r="C16" s="75">
        <v>6</v>
      </c>
      <c r="D16" s="74" t="s">
        <v>542</v>
      </c>
      <c r="E16" s="76">
        <v>480</v>
      </c>
      <c r="F16" s="76">
        <f>B16*E16</f>
        <v>1920</v>
      </c>
      <c r="G16" s="76">
        <f>C16*E16</f>
        <v>2880</v>
      </c>
      <c r="H16" s="76" t="s">
        <v>530</v>
      </c>
    </row>
    <row r="17" spans="1:8" x14ac:dyDescent="0.2">
      <c r="A17" s="73" t="s">
        <v>543</v>
      </c>
      <c r="B17" s="78"/>
      <c r="C17" s="78"/>
      <c r="D17" s="79"/>
      <c r="E17" s="80"/>
      <c r="F17" s="80"/>
      <c r="G17" s="80"/>
      <c r="H17" s="80"/>
    </row>
    <row r="18" spans="1:8" x14ac:dyDescent="0.2">
      <c r="A18" s="74" t="s">
        <v>544</v>
      </c>
      <c r="B18" s="75">
        <v>2</v>
      </c>
      <c r="C18" s="75">
        <v>2</v>
      </c>
      <c r="D18" s="74"/>
      <c r="E18" s="76">
        <v>660</v>
      </c>
      <c r="F18" s="76">
        <f>B18*E18</f>
        <v>1320</v>
      </c>
      <c r="G18" s="76">
        <f>C18*E18</f>
        <v>1320</v>
      </c>
      <c r="H18" s="76" t="s">
        <v>530</v>
      </c>
    </row>
    <row r="19" spans="1:8" x14ac:dyDescent="0.2">
      <c r="A19" s="74" t="s">
        <v>545</v>
      </c>
      <c r="B19" s="75">
        <v>4</v>
      </c>
      <c r="C19" s="75">
        <v>6</v>
      </c>
      <c r="D19" s="74"/>
      <c r="E19" s="76">
        <v>600</v>
      </c>
      <c r="F19" s="76">
        <f>B19*E19</f>
        <v>2400</v>
      </c>
      <c r="G19" s="76">
        <f>C19*E19</f>
        <v>3600</v>
      </c>
      <c r="H19" s="76" t="s">
        <v>530</v>
      </c>
    </row>
    <row r="20" spans="1:8" ht="37.5" x14ac:dyDescent="0.3">
      <c r="A20" s="81" t="s">
        <v>546</v>
      </c>
      <c r="B20" s="82"/>
      <c r="C20" s="82"/>
      <c r="D20" s="81"/>
      <c r="E20" s="83"/>
      <c r="F20" s="83"/>
      <c r="G20" s="83"/>
      <c r="H20" s="83"/>
    </row>
    <row r="21" spans="1:8" ht="18.75" x14ac:dyDescent="0.3">
      <c r="A21" s="84" t="s">
        <v>547</v>
      </c>
      <c r="B21" s="82"/>
      <c r="C21" s="82"/>
      <c r="D21" s="81"/>
      <c r="E21" s="83"/>
      <c r="F21" s="83"/>
      <c r="G21" s="83"/>
      <c r="H21" s="83"/>
    </row>
    <row r="22" spans="1:8" ht="46.5" customHeight="1" x14ac:dyDescent="0.2">
      <c r="A22" s="86" t="s">
        <v>548</v>
      </c>
      <c r="B22" s="85">
        <v>1</v>
      </c>
      <c r="C22" s="85">
        <v>1</v>
      </c>
      <c r="D22" s="87" t="s">
        <v>549</v>
      </c>
      <c r="E22" s="88"/>
      <c r="F22" s="88"/>
      <c r="G22" s="88"/>
      <c r="H22" s="88" t="s">
        <v>254</v>
      </c>
    </row>
    <row r="23" spans="1:8" ht="25.5" x14ac:dyDescent="0.2">
      <c r="A23" s="86" t="s">
        <v>550</v>
      </c>
      <c r="B23" s="85">
        <v>1</v>
      </c>
      <c r="C23" s="85">
        <v>1</v>
      </c>
      <c r="D23" s="87" t="s">
        <v>551</v>
      </c>
      <c r="E23" s="88">
        <v>8000</v>
      </c>
      <c r="F23" s="88">
        <f t="shared" ref="F23:G27" si="2">B23*E23</f>
        <v>8000</v>
      </c>
      <c r="G23" s="88">
        <f t="shared" si="2"/>
        <v>8000</v>
      </c>
      <c r="H23" s="88" t="s">
        <v>254</v>
      </c>
    </row>
    <row r="24" spans="1:8" ht="25.5" x14ac:dyDescent="0.2">
      <c r="A24" s="86" t="s">
        <v>552</v>
      </c>
      <c r="B24" s="85">
        <v>1</v>
      </c>
      <c r="C24" s="85">
        <v>1</v>
      </c>
      <c r="D24" s="87" t="s">
        <v>553</v>
      </c>
      <c r="E24" s="88">
        <v>2000</v>
      </c>
      <c r="F24" s="88">
        <f t="shared" si="2"/>
        <v>2000</v>
      </c>
      <c r="G24" s="88">
        <f t="shared" si="2"/>
        <v>2000</v>
      </c>
      <c r="H24" s="88" t="s">
        <v>254</v>
      </c>
    </row>
    <row r="25" spans="1:8" ht="45.6" customHeight="1" x14ac:dyDescent="0.2">
      <c r="A25" s="86" t="s">
        <v>554</v>
      </c>
      <c r="B25" s="85">
        <v>1</v>
      </c>
      <c r="C25" s="85">
        <v>1</v>
      </c>
      <c r="D25" s="87" t="s">
        <v>555</v>
      </c>
      <c r="E25" s="88">
        <v>2000</v>
      </c>
      <c r="F25" s="88">
        <f t="shared" si="2"/>
        <v>2000</v>
      </c>
      <c r="G25" s="88">
        <f t="shared" si="2"/>
        <v>2000</v>
      </c>
      <c r="H25" s="88" t="s">
        <v>254</v>
      </c>
    </row>
    <row r="26" spans="1:8" ht="57.6" customHeight="1" x14ac:dyDescent="0.2">
      <c r="A26" s="87" t="s">
        <v>556</v>
      </c>
      <c r="B26" s="89">
        <v>1</v>
      </c>
      <c r="C26" s="89">
        <v>1</v>
      </c>
      <c r="D26" s="87" t="s">
        <v>557</v>
      </c>
      <c r="E26" s="88">
        <v>7000</v>
      </c>
      <c r="F26" s="88">
        <f t="shared" si="2"/>
        <v>7000</v>
      </c>
      <c r="G26" s="88">
        <f t="shared" si="2"/>
        <v>7000</v>
      </c>
      <c r="H26" s="88" t="s">
        <v>254</v>
      </c>
    </row>
    <row r="27" spans="1:8" ht="30.6" customHeight="1" x14ac:dyDescent="0.2">
      <c r="A27" s="87" t="s">
        <v>558</v>
      </c>
      <c r="B27" s="89">
        <v>1</v>
      </c>
      <c r="C27" s="89">
        <v>1</v>
      </c>
      <c r="D27" s="87" t="s">
        <v>559</v>
      </c>
      <c r="E27" s="88">
        <v>4000</v>
      </c>
      <c r="F27" s="88">
        <f t="shared" si="2"/>
        <v>4000</v>
      </c>
      <c r="G27" s="88">
        <f t="shared" si="2"/>
        <v>4000</v>
      </c>
      <c r="H27" s="88" t="s">
        <v>254</v>
      </c>
    </row>
    <row r="28" spans="1:8" x14ac:dyDescent="0.2">
      <c r="A28" s="84" t="s">
        <v>560</v>
      </c>
      <c r="B28" s="90"/>
      <c r="C28" s="90"/>
      <c r="D28" s="91"/>
      <c r="E28" s="92"/>
      <c r="F28" s="92"/>
      <c r="G28" s="92"/>
      <c r="H28" s="92"/>
    </row>
    <row r="29" spans="1:8" ht="39" customHeight="1" x14ac:dyDescent="0.2">
      <c r="A29" s="87" t="s">
        <v>561</v>
      </c>
      <c r="B29" s="89">
        <v>4</v>
      </c>
      <c r="C29" s="89">
        <v>4</v>
      </c>
      <c r="D29" s="87" t="s">
        <v>562</v>
      </c>
      <c r="E29" s="88">
        <v>5950</v>
      </c>
      <c r="F29" s="88">
        <f t="shared" ref="F29:F34" si="3">B29*E29</f>
        <v>23800</v>
      </c>
      <c r="G29" s="88">
        <f t="shared" ref="G29:G34" si="4">C29*E29</f>
        <v>23800</v>
      </c>
      <c r="H29" s="88" t="s">
        <v>254</v>
      </c>
    </row>
    <row r="30" spans="1:8" ht="38.1" customHeight="1" x14ac:dyDescent="0.2">
      <c r="A30" s="87" t="s">
        <v>563</v>
      </c>
      <c r="B30" s="89">
        <v>34</v>
      </c>
      <c r="C30" s="89">
        <v>34</v>
      </c>
      <c r="D30" s="87" t="s">
        <v>564</v>
      </c>
      <c r="E30" s="88">
        <v>12550</v>
      </c>
      <c r="F30" s="88">
        <f t="shared" si="3"/>
        <v>426700</v>
      </c>
      <c r="G30" s="88">
        <f t="shared" si="4"/>
        <v>426700</v>
      </c>
      <c r="H30" s="88" t="s">
        <v>254</v>
      </c>
    </row>
    <row r="31" spans="1:8" x14ac:dyDescent="0.2">
      <c r="A31" s="87" t="s">
        <v>565</v>
      </c>
      <c r="B31" s="89">
        <v>1</v>
      </c>
      <c r="C31" s="93">
        <v>1</v>
      </c>
      <c r="D31" s="87" t="s">
        <v>566</v>
      </c>
      <c r="E31" s="88"/>
      <c r="F31" s="88">
        <f t="shared" si="3"/>
        <v>0</v>
      </c>
      <c r="G31" s="88">
        <f t="shared" si="4"/>
        <v>0</v>
      </c>
      <c r="H31" s="88" t="s">
        <v>254</v>
      </c>
    </row>
    <row r="32" spans="1:8" x14ac:dyDescent="0.2">
      <c r="A32" s="87" t="s">
        <v>565</v>
      </c>
      <c r="B32" s="89">
        <v>2</v>
      </c>
      <c r="C32" s="89">
        <v>2</v>
      </c>
      <c r="D32" s="94" t="s">
        <v>567</v>
      </c>
      <c r="E32" s="88"/>
      <c r="F32" s="88">
        <f t="shared" si="3"/>
        <v>0</v>
      </c>
      <c r="G32" s="88">
        <f t="shared" si="4"/>
        <v>0</v>
      </c>
      <c r="H32" s="88" t="s">
        <v>254</v>
      </c>
    </row>
    <row r="33" spans="1:8" x14ac:dyDescent="0.2">
      <c r="A33" s="87" t="s">
        <v>568</v>
      </c>
      <c r="B33" s="89">
        <v>1</v>
      </c>
      <c r="C33" s="89">
        <v>1</v>
      </c>
      <c r="D33" s="87"/>
      <c r="E33" s="88">
        <v>3500</v>
      </c>
      <c r="F33" s="88">
        <f t="shared" si="3"/>
        <v>3500</v>
      </c>
      <c r="G33" s="88">
        <f t="shared" si="4"/>
        <v>3500</v>
      </c>
      <c r="H33" s="88" t="s">
        <v>254</v>
      </c>
    </row>
    <row r="34" spans="1:8" x14ac:dyDescent="0.2">
      <c r="A34" s="86" t="s">
        <v>569</v>
      </c>
      <c r="B34" s="85">
        <v>2</v>
      </c>
      <c r="C34" s="85">
        <v>2</v>
      </c>
      <c r="D34" s="87" t="s">
        <v>570</v>
      </c>
      <c r="E34" s="88">
        <v>520</v>
      </c>
      <c r="F34" s="88">
        <f t="shared" si="3"/>
        <v>1040</v>
      </c>
      <c r="G34" s="88">
        <f t="shared" si="4"/>
        <v>1040</v>
      </c>
      <c r="H34" s="88" t="s">
        <v>254</v>
      </c>
    </row>
    <row r="35" spans="1:8" x14ac:dyDescent="0.2">
      <c r="A35" s="84" t="s">
        <v>540</v>
      </c>
      <c r="B35" s="90"/>
      <c r="C35" s="90"/>
      <c r="D35" s="91"/>
      <c r="E35" s="92"/>
      <c r="F35" s="92"/>
      <c r="G35" s="92"/>
      <c r="H35" s="92"/>
    </row>
    <row r="36" spans="1:8" ht="25.5" x14ac:dyDescent="0.2">
      <c r="A36" s="86" t="s">
        <v>571</v>
      </c>
      <c r="B36" s="85">
        <v>1</v>
      </c>
      <c r="C36" s="85">
        <v>1</v>
      </c>
      <c r="D36" s="87" t="s">
        <v>572</v>
      </c>
      <c r="E36" s="88"/>
      <c r="F36" s="88"/>
      <c r="G36" s="88"/>
      <c r="H36" s="88" t="s">
        <v>254</v>
      </c>
    </row>
    <row r="37" spans="1:8" ht="25.5" x14ac:dyDescent="0.2">
      <c r="A37" s="87" t="s">
        <v>573</v>
      </c>
      <c r="B37" s="89">
        <v>1</v>
      </c>
      <c r="C37" s="89">
        <v>1</v>
      </c>
      <c r="D37" s="87" t="s">
        <v>574</v>
      </c>
      <c r="E37" s="88">
        <v>5000</v>
      </c>
      <c r="F37" s="88">
        <f t="shared" ref="F37:F42" si="5">B37*E37</f>
        <v>5000</v>
      </c>
      <c r="G37" s="88">
        <f t="shared" ref="G37:G42" si="6">C37*E37</f>
        <v>5000</v>
      </c>
      <c r="H37" s="88" t="s">
        <v>254</v>
      </c>
    </row>
    <row r="38" spans="1:8" ht="38.25" x14ac:dyDescent="0.2">
      <c r="A38" s="87" t="s">
        <v>575</v>
      </c>
      <c r="B38" s="89">
        <v>1</v>
      </c>
      <c r="C38" s="89">
        <v>1</v>
      </c>
      <c r="D38" s="87" t="s">
        <v>576</v>
      </c>
      <c r="E38" s="88">
        <v>1000</v>
      </c>
      <c r="F38" s="88">
        <f t="shared" si="5"/>
        <v>1000</v>
      </c>
      <c r="G38" s="88">
        <f t="shared" si="6"/>
        <v>1000</v>
      </c>
      <c r="H38" s="88" t="s">
        <v>254</v>
      </c>
    </row>
    <row r="39" spans="1:8" x14ac:dyDescent="0.2">
      <c r="A39" s="87" t="s">
        <v>577</v>
      </c>
      <c r="B39" s="89">
        <v>4</v>
      </c>
      <c r="C39" s="89">
        <v>4</v>
      </c>
      <c r="D39" s="87" t="s">
        <v>578</v>
      </c>
      <c r="E39" s="88">
        <v>1000</v>
      </c>
      <c r="F39" s="88">
        <f t="shared" si="5"/>
        <v>4000</v>
      </c>
      <c r="G39" s="88">
        <f t="shared" si="6"/>
        <v>4000</v>
      </c>
      <c r="H39" s="88" t="s">
        <v>254</v>
      </c>
    </row>
    <row r="40" spans="1:8" x14ac:dyDescent="0.2">
      <c r="A40" s="87" t="s">
        <v>579</v>
      </c>
      <c r="B40" s="89">
        <v>2</v>
      </c>
      <c r="C40" s="89">
        <v>2</v>
      </c>
      <c r="D40" s="87" t="s">
        <v>580</v>
      </c>
      <c r="E40" s="88">
        <v>1500</v>
      </c>
      <c r="F40" s="88">
        <f t="shared" si="5"/>
        <v>3000</v>
      </c>
      <c r="G40" s="88">
        <f t="shared" si="6"/>
        <v>3000</v>
      </c>
      <c r="H40" s="88" t="s">
        <v>254</v>
      </c>
    </row>
    <row r="41" spans="1:8" x14ac:dyDescent="0.2">
      <c r="A41" s="87" t="s">
        <v>581</v>
      </c>
      <c r="B41" s="89">
        <v>1</v>
      </c>
      <c r="C41" s="89">
        <v>1</v>
      </c>
      <c r="D41" s="87" t="s">
        <v>582</v>
      </c>
      <c r="E41" s="88">
        <v>11500</v>
      </c>
      <c r="F41" s="88">
        <f t="shared" si="5"/>
        <v>11500</v>
      </c>
      <c r="G41" s="88">
        <f t="shared" si="6"/>
        <v>11500</v>
      </c>
      <c r="H41" s="88" t="s">
        <v>254</v>
      </c>
    </row>
    <row r="42" spans="1:8" x14ac:dyDescent="0.2">
      <c r="A42" s="87" t="s">
        <v>583</v>
      </c>
      <c r="B42" s="89">
        <v>2</v>
      </c>
      <c r="C42" s="89">
        <v>2</v>
      </c>
      <c r="D42" s="87" t="s">
        <v>584</v>
      </c>
      <c r="E42" s="88">
        <v>420</v>
      </c>
      <c r="F42" s="88">
        <f t="shared" si="5"/>
        <v>840</v>
      </c>
      <c r="G42" s="88">
        <f t="shared" si="6"/>
        <v>840</v>
      </c>
      <c r="H42" s="88" t="s">
        <v>254</v>
      </c>
    </row>
    <row r="43" spans="1:8" x14ac:dyDescent="0.2">
      <c r="A43" s="84" t="s">
        <v>585</v>
      </c>
      <c r="B43" s="90"/>
      <c r="C43" s="90"/>
      <c r="D43" s="95"/>
      <c r="E43" s="92"/>
      <c r="F43" s="92"/>
      <c r="G43" s="92"/>
      <c r="H43" s="92"/>
    </row>
    <row r="44" spans="1:8" ht="25.5" x14ac:dyDescent="0.2">
      <c r="A44" s="87" t="s">
        <v>586</v>
      </c>
      <c r="B44" s="89">
        <v>1</v>
      </c>
      <c r="C44" s="89">
        <v>1</v>
      </c>
      <c r="D44" s="87" t="s">
        <v>587</v>
      </c>
      <c r="E44" s="88">
        <v>14200</v>
      </c>
      <c r="F44" s="88">
        <f>B44*E44</f>
        <v>14200</v>
      </c>
      <c r="G44" s="88">
        <f>C44*E44</f>
        <v>14200</v>
      </c>
      <c r="H44" s="88" t="s">
        <v>254</v>
      </c>
    </row>
    <row r="45" spans="1:8" ht="18.75" x14ac:dyDescent="0.3">
      <c r="A45" s="97" t="s">
        <v>588</v>
      </c>
      <c r="B45" s="98"/>
      <c r="C45" s="98"/>
      <c r="D45" s="97"/>
      <c r="E45" s="99"/>
      <c r="F45" s="99"/>
      <c r="G45" s="99"/>
      <c r="H45" s="99"/>
    </row>
    <row r="46" spans="1:8" ht="18.75" x14ac:dyDescent="0.3">
      <c r="A46" s="100" t="s">
        <v>589</v>
      </c>
      <c r="B46" s="98"/>
      <c r="C46" s="98"/>
      <c r="D46" s="97"/>
      <c r="E46" s="99"/>
      <c r="F46" s="99"/>
      <c r="G46" s="99"/>
      <c r="H46" s="99"/>
    </row>
    <row r="47" spans="1:8" ht="51" x14ac:dyDescent="0.2">
      <c r="A47" s="101" t="s">
        <v>590</v>
      </c>
      <c r="B47" s="102">
        <v>1</v>
      </c>
      <c r="C47" s="102">
        <v>1</v>
      </c>
      <c r="D47" s="101" t="s">
        <v>591</v>
      </c>
      <c r="E47" s="103">
        <v>7025</v>
      </c>
      <c r="F47" s="103">
        <f>B47*E47</f>
        <v>7025</v>
      </c>
      <c r="G47" s="103">
        <f>C47*E47</f>
        <v>7025</v>
      </c>
      <c r="H47" s="103" t="s">
        <v>254</v>
      </c>
    </row>
    <row r="48" spans="1:8" x14ac:dyDescent="0.2">
      <c r="A48" s="101" t="s">
        <v>592</v>
      </c>
      <c r="B48" s="104">
        <v>1</v>
      </c>
      <c r="C48" s="104">
        <v>1</v>
      </c>
      <c r="D48" s="101" t="s">
        <v>593</v>
      </c>
      <c r="E48" s="103">
        <v>520</v>
      </c>
      <c r="F48" s="103">
        <f>B48*E48</f>
        <v>520</v>
      </c>
      <c r="G48" s="103">
        <f>C48*E48</f>
        <v>520</v>
      </c>
      <c r="H48" s="103" t="s">
        <v>594</v>
      </c>
    </row>
    <row r="49" spans="1:8" x14ac:dyDescent="0.2">
      <c r="A49" s="101" t="s">
        <v>595</v>
      </c>
      <c r="B49" s="102">
        <v>1</v>
      </c>
      <c r="C49" s="102">
        <v>1</v>
      </c>
      <c r="D49" s="101" t="s">
        <v>596</v>
      </c>
      <c r="E49" s="103">
        <v>5050</v>
      </c>
      <c r="F49" s="103">
        <f>B49*E49</f>
        <v>5050</v>
      </c>
      <c r="G49" s="103">
        <f>C49*E49</f>
        <v>5050</v>
      </c>
      <c r="H49" s="103" t="s">
        <v>254</v>
      </c>
    </row>
    <row r="50" spans="1:8" x14ac:dyDescent="0.2">
      <c r="A50" s="101" t="s">
        <v>597</v>
      </c>
      <c r="B50" s="104">
        <v>1</v>
      </c>
      <c r="C50" s="104">
        <v>1</v>
      </c>
      <c r="D50" s="101" t="s">
        <v>598</v>
      </c>
      <c r="E50" s="103">
        <v>300</v>
      </c>
      <c r="F50" s="103">
        <f>B50*E50</f>
        <v>300</v>
      </c>
      <c r="G50" s="103">
        <f>C50*E50</f>
        <v>300</v>
      </c>
      <c r="H50" s="103" t="s">
        <v>254</v>
      </c>
    </row>
    <row r="51" spans="1:8" x14ac:dyDescent="0.2">
      <c r="A51" s="100" t="s">
        <v>540</v>
      </c>
      <c r="B51" s="106"/>
      <c r="C51" s="106"/>
      <c r="D51" s="107"/>
      <c r="E51" s="108"/>
      <c r="F51" s="108"/>
      <c r="G51" s="108"/>
      <c r="H51" s="108"/>
    </row>
    <row r="52" spans="1:8" x14ac:dyDescent="0.2">
      <c r="A52" s="109" t="s">
        <v>599</v>
      </c>
      <c r="B52" s="105">
        <v>1</v>
      </c>
      <c r="C52" s="105">
        <v>1</v>
      </c>
      <c r="D52" s="101" t="s">
        <v>600</v>
      </c>
      <c r="E52" s="103">
        <v>1500</v>
      </c>
      <c r="F52" s="103">
        <f>B52*E52</f>
        <v>1500</v>
      </c>
      <c r="G52" s="103">
        <f>C52*E52</f>
        <v>1500</v>
      </c>
      <c r="H52" s="103" t="s">
        <v>254</v>
      </c>
    </row>
    <row r="53" spans="1:8" x14ac:dyDescent="0.2">
      <c r="A53" s="101" t="s">
        <v>601</v>
      </c>
      <c r="B53" s="102">
        <v>1</v>
      </c>
      <c r="C53" s="102">
        <v>1</v>
      </c>
      <c r="D53" s="101" t="s">
        <v>602</v>
      </c>
      <c r="E53" s="103">
        <v>4500</v>
      </c>
      <c r="F53" s="103">
        <f>B53*E53</f>
        <v>4500</v>
      </c>
      <c r="G53" s="103">
        <f>C53*E53</f>
        <v>4500</v>
      </c>
      <c r="H53" s="103" t="s">
        <v>254</v>
      </c>
    </row>
    <row r="54" spans="1:8" x14ac:dyDescent="0.2">
      <c r="A54" s="100" t="s">
        <v>603</v>
      </c>
      <c r="B54" s="106"/>
      <c r="C54" s="106"/>
      <c r="D54" s="107"/>
      <c r="E54" s="108"/>
      <c r="F54" s="108"/>
      <c r="G54" s="108"/>
      <c r="H54" s="108"/>
    </row>
    <row r="55" spans="1:8" x14ac:dyDescent="0.2">
      <c r="A55" s="101" t="str">
        <f>[1]Tankautospuit!B128</f>
        <v xml:space="preserve">Zaagjas </v>
      </c>
      <c r="B55" s="110">
        <f>[1]Tankautospuit!D128</f>
        <v>2</v>
      </c>
      <c r="C55" s="111">
        <v>2</v>
      </c>
      <c r="D55" s="112" t="str">
        <f>[1]Tankautospuit!C128</f>
        <v>Norm EN 471 beschermining klasse 2 in oranje kleur</v>
      </c>
      <c r="E55" s="103">
        <v>600</v>
      </c>
      <c r="F55" s="103">
        <f>B55*E55</f>
        <v>1200</v>
      </c>
      <c r="G55" s="103">
        <f>C55*E55</f>
        <v>1200</v>
      </c>
      <c r="H55" s="103" t="s">
        <v>594</v>
      </c>
    </row>
    <row r="56" spans="1:8" x14ac:dyDescent="0.2">
      <c r="A56" s="101" t="str">
        <f>[1]Tankautospuit!B129</f>
        <v>Zaagbroek</v>
      </c>
      <c r="B56" s="110">
        <f>[1]Tankautospuit!D129</f>
        <v>2</v>
      </c>
      <c r="C56" s="111">
        <v>2</v>
      </c>
      <c r="D56" s="112" t="str">
        <f>[1]Tankautospuit!C129</f>
        <v>Norm EN 471 beschermining klasse 2 in oranje kleur</v>
      </c>
      <c r="E56" s="103">
        <v>2850</v>
      </c>
      <c r="F56" s="103">
        <f>B56*E56</f>
        <v>5700</v>
      </c>
      <c r="G56" s="103">
        <f>C56*E56</f>
        <v>5700</v>
      </c>
      <c r="H56" s="103" t="s">
        <v>594</v>
      </c>
    </row>
    <row r="57" spans="1:8" x14ac:dyDescent="0.2">
      <c r="A57" s="101" t="str">
        <f>[1]Tankautospuit!B130</f>
        <v>Zaag handschoenen</v>
      </c>
      <c r="B57" s="110">
        <f>[1]Tankautospuit!D130</f>
        <v>2</v>
      </c>
      <c r="C57" s="111">
        <v>2</v>
      </c>
      <c r="D57" s="112" t="str">
        <f>[1]Tankautospuit!C130</f>
        <v>DIN EN 381-7: 1999-09 &amp; DIN EN 388: 2003-12 (OG)</v>
      </c>
      <c r="E57" s="103">
        <v>1900</v>
      </c>
      <c r="F57" s="103">
        <f>B57*E57</f>
        <v>3800</v>
      </c>
      <c r="G57" s="103">
        <f>C57*E57</f>
        <v>3800</v>
      </c>
      <c r="H57" s="103" t="s">
        <v>594</v>
      </c>
    </row>
    <row r="58" spans="1:8" x14ac:dyDescent="0.2">
      <c r="A58" s="101" t="str">
        <f>[1]Tankautospuit!B131</f>
        <v>Zaag handschoenen</v>
      </c>
      <c r="B58" s="110">
        <f>[1]Tankautospuit!D131</f>
        <v>2</v>
      </c>
      <c r="C58" s="111">
        <v>2</v>
      </c>
      <c r="D58" s="112" t="str">
        <f>[1]Tankautospuit!C131</f>
        <v>DIN EN 381-7: 1999-09 &amp; DIN EN 388: 2003-12 (OG)</v>
      </c>
      <c r="E58" s="103">
        <v>360</v>
      </c>
      <c r="F58" s="103">
        <f>B58*E58</f>
        <v>720</v>
      </c>
      <c r="G58" s="103">
        <f>C58*E58</f>
        <v>720</v>
      </c>
      <c r="H58" s="103" t="s">
        <v>594</v>
      </c>
    </row>
    <row r="59" spans="1:8" x14ac:dyDescent="0.2">
      <c r="A59" s="100" t="s">
        <v>604</v>
      </c>
      <c r="B59" s="96"/>
      <c r="C59" s="96"/>
      <c r="D59" s="107"/>
      <c r="E59" s="108"/>
      <c r="F59" s="108"/>
      <c r="G59" s="108"/>
      <c r="H59" s="108"/>
    </row>
    <row r="60" spans="1:8" ht="106.5" customHeight="1" x14ac:dyDescent="0.2">
      <c r="A60" s="151" t="s">
        <v>605</v>
      </c>
      <c r="B60" s="152">
        <v>1</v>
      </c>
      <c r="C60" s="152">
        <v>1</v>
      </c>
      <c r="D60" s="151" t="s">
        <v>606</v>
      </c>
      <c r="E60" s="153">
        <v>25000</v>
      </c>
      <c r="F60" s="153">
        <f t="shared" ref="F60:F66" si="7">B60*E60</f>
        <v>25000</v>
      </c>
      <c r="G60" s="153">
        <f t="shared" ref="G60:G66" si="8">C60*E60</f>
        <v>25000</v>
      </c>
      <c r="H60" s="153" t="s">
        <v>594</v>
      </c>
    </row>
    <row r="61" spans="1:8" x14ac:dyDescent="0.2">
      <c r="A61" s="154" t="s">
        <v>607</v>
      </c>
      <c r="B61" s="150">
        <v>1</v>
      </c>
      <c r="C61" s="150">
        <v>1</v>
      </c>
      <c r="D61" s="151" t="s">
        <v>608</v>
      </c>
      <c r="E61" s="153">
        <v>5950</v>
      </c>
      <c r="F61" s="153">
        <f t="shared" si="7"/>
        <v>5950</v>
      </c>
      <c r="G61" s="153">
        <f t="shared" si="8"/>
        <v>5950</v>
      </c>
      <c r="H61" s="153" t="s">
        <v>254</v>
      </c>
    </row>
    <row r="62" spans="1:8" x14ac:dyDescent="0.2">
      <c r="A62" s="151" t="s">
        <v>609</v>
      </c>
      <c r="B62" s="152">
        <v>1</v>
      </c>
      <c r="C62" s="152">
        <v>1</v>
      </c>
      <c r="D62" s="151" t="s">
        <v>610</v>
      </c>
      <c r="E62" s="153">
        <v>1400</v>
      </c>
      <c r="F62" s="153">
        <f t="shared" si="7"/>
        <v>1400</v>
      </c>
      <c r="G62" s="153">
        <f t="shared" si="8"/>
        <v>1400</v>
      </c>
      <c r="H62" s="153" t="s">
        <v>254</v>
      </c>
    </row>
    <row r="63" spans="1:8" ht="25.5" x14ac:dyDescent="0.2">
      <c r="A63" s="151" t="s">
        <v>611</v>
      </c>
      <c r="B63" s="152">
        <v>1</v>
      </c>
      <c r="C63" s="152">
        <v>1</v>
      </c>
      <c r="D63" s="151" t="s">
        <v>612</v>
      </c>
      <c r="E63" s="153">
        <v>5000</v>
      </c>
      <c r="F63" s="153">
        <f t="shared" si="7"/>
        <v>5000</v>
      </c>
      <c r="G63" s="153">
        <f t="shared" si="8"/>
        <v>5000</v>
      </c>
      <c r="H63" s="153" t="s">
        <v>254</v>
      </c>
    </row>
    <row r="64" spans="1:8" ht="38.25" x14ac:dyDescent="0.2">
      <c r="A64" s="151" t="s">
        <v>613</v>
      </c>
      <c r="B64" s="152">
        <v>1</v>
      </c>
      <c r="C64" s="152">
        <v>1</v>
      </c>
      <c r="D64" s="151" t="s">
        <v>614</v>
      </c>
      <c r="E64" s="153">
        <v>5000</v>
      </c>
      <c r="F64" s="153">
        <f t="shared" si="7"/>
        <v>5000</v>
      </c>
      <c r="G64" s="153">
        <f t="shared" si="8"/>
        <v>5000</v>
      </c>
      <c r="H64" s="153" t="s">
        <v>254</v>
      </c>
    </row>
    <row r="65" spans="1:8" ht="25.5" x14ac:dyDescent="0.2">
      <c r="A65" s="151" t="s">
        <v>615</v>
      </c>
      <c r="B65" s="152">
        <v>2</v>
      </c>
      <c r="C65" s="152">
        <v>2</v>
      </c>
      <c r="D65" s="151" t="s">
        <v>616</v>
      </c>
      <c r="E65" s="153">
        <v>540</v>
      </c>
      <c r="F65" s="153">
        <f t="shared" si="7"/>
        <v>1080</v>
      </c>
      <c r="G65" s="153">
        <f t="shared" si="8"/>
        <v>1080</v>
      </c>
      <c r="H65" s="153" t="s">
        <v>254</v>
      </c>
    </row>
    <row r="66" spans="1:8" ht="25.5" x14ac:dyDescent="0.2">
      <c r="A66" s="151" t="s">
        <v>617</v>
      </c>
      <c r="B66" s="152">
        <v>2</v>
      </c>
      <c r="C66" s="152">
        <v>2</v>
      </c>
      <c r="D66" s="151" t="s">
        <v>618</v>
      </c>
      <c r="E66" s="153">
        <v>500</v>
      </c>
      <c r="F66" s="153">
        <f t="shared" si="7"/>
        <v>1000</v>
      </c>
      <c r="G66" s="153">
        <f t="shared" si="8"/>
        <v>1000</v>
      </c>
      <c r="H66" s="153" t="s">
        <v>254</v>
      </c>
    </row>
    <row r="67" spans="1:8" ht="18.75" x14ac:dyDescent="0.3">
      <c r="A67" s="114" t="s">
        <v>619</v>
      </c>
      <c r="B67" s="114"/>
      <c r="C67" s="114"/>
      <c r="D67" s="114"/>
      <c r="E67" s="115"/>
      <c r="F67" s="115"/>
      <c r="G67" s="115"/>
      <c r="H67" s="115"/>
    </row>
    <row r="68" spans="1:8" x14ac:dyDescent="0.2">
      <c r="A68" s="116" t="s">
        <v>528</v>
      </c>
      <c r="B68" s="113"/>
      <c r="C68" s="113"/>
      <c r="D68" s="117"/>
      <c r="E68" s="118"/>
      <c r="F68" s="118"/>
      <c r="G68" s="118"/>
      <c r="H68" s="118"/>
    </row>
    <row r="69" spans="1:8" ht="38.25" x14ac:dyDescent="0.2">
      <c r="A69" s="119" t="s">
        <v>620</v>
      </c>
      <c r="B69" s="120">
        <v>2</v>
      </c>
      <c r="C69" s="120">
        <v>2</v>
      </c>
      <c r="D69" s="119" t="s">
        <v>621</v>
      </c>
      <c r="E69" s="121">
        <v>3350</v>
      </c>
      <c r="F69" s="121">
        <f>B69*E69</f>
        <v>6700</v>
      </c>
      <c r="G69" s="121">
        <f>C69*E69</f>
        <v>6700</v>
      </c>
      <c r="H69" s="121" t="s">
        <v>594</v>
      </c>
    </row>
    <row r="70" spans="1:8" ht="18.75" x14ac:dyDescent="0.3">
      <c r="A70" s="122" t="s">
        <v>622</v>
      </c>
      <c r="B70" s="123"/>
      <c r="C70" s="123"/>
      <c r="D70" s="122"/>
      <c r="E70" s="124"/>
      <c r="F70" s="124"/>
      <c r="G70" s="124"/>
      <c r="H70" s="124"/>
    </row>
    <row r="71" spans="1:8" x14ac:dyDescent="0.2">
      <c r="A71" s="125" t="s">
        <v>623</v>
      </c>
      <c r="B71" s="126"/>
      <c r="C71" s="126"/>
      <c r="D71" s="127"/>
      <c r="E71" s="128"/>
      <c r="F71" s="128"/>
      <c r="G71" s="128"/>
      <c r="H71" s="128"/>
    </row>
    <row r="72" spans="1:8" x14ac:dyDescent="0.2">
      <c r="A72" s="129" t="s">
        <v>624</v>
      </c>
      <c r="B72" s="130">
        <v>1</v>
      </c>
      <c r="C72" s="130">
        <v>1</v>
      </c>
      <c r="D72" s="131" t="s">
        <v>625</v>
      </c>
      <c r="E72" s="132">
        <v>11000</v>
      </c>
      <c r="F72" s="132">
        <f>B72*E72</f>
        <v>11000</v>
      </c>
      <c r="G72" s="132">
        <f>C72*E72</f>
        <v>11000</v>
      </c>
      <c r="H72" s="132" t="s">
        <v>594</v>
      </c>
    </row>
    <row r="73" spans="1:8" x14ac:dyDescent="0.2">
      <c r="A73" s="131" t="s">
        <v>626</v>
      </c>
      <c r="B73" s="133">
        <v>1</v>
      </c>
      <c r="C73" s="133">
        <v>1</v>
      </c>
      <c r="D73" s="131" t="s">
        <v>627</v>
      </c>
      <c r="E73" s="132">
        <v>520</v>
      </c>
      <c r="F73" s="132">
        <f>B73*E73</f>
        <v>520</v>
      </c>
      <c r="G73" s="132">
        <f>C73*E73</f>
        <v>520</v>
      </c>
      <c r="H73" s="132" t="s">
        <v>254</v>
      </c>
    </row>
    <row r="74" spans="1:8" ht="18.75" x14ac:dyDescent="0.3">
      <c r="A74" s="135" t="s">
        <v>628</v>
      </c>
      <c r="B74" s="136"/>
      <c r="C74" s="136"/>
      <c r="D74" s="135"/>
      <c r="E74" s="137"/>
      <c r="F74" s="137"/>
      <c r="G74" s="137"/>
      <c r="H74" s="137"/>
    </row>
    <row r="75" spans="1:8" ht="18.75" x14ac:dyDescent="0.3">
      <c r="A75" s="138" t="s">
        <v>629</v>
      </c>
      <c r="B75" s="136"/>
      <c r="C75" s="136"/>
      <c r="D75" s="135"/>
      <c r="E75" s="137"/>
      <c r="F75" s="137"/>
      <c r="G75" s="137"/>
      <c r="H75" s="137"/>
    </row>
    <row r="76" spans="1:8" ht="25.5" x14ac:dyDescent="0.2">
      <c r="A76" s="140" t="s">
        <v>630</v>
      </c>
      <c r="B76" s="139">
        <v>8</v>
      </c>
      <c r="C76" s="139">
        <v>8</v>
      </c>
      <c r="D76" s="140" t="s">
        <v>631</v>
      </c>
      <c r="E76" s="141">
        <v>2300</v>
      </c>
      <c r="F76" s="141">
        <f>B76*E76</f>
        <v>18400</v>
      </c>
      <c r="G76" s="141">
        <f>C76*E76</f>
        <v>18400</v>
      </c>
      <c r="H76" s="141" t="s">
        <v>254</v>
      </c>
    </row>
    <row r="77" spans="1:8" x14ac:dyDescent="0.2">
      <c r="A77" s="140" t="s">
        <v>632</v>
      </c>
      <c r="B77" s="139">
        <v>1</v>
      </c>
      <c r="C77" s="139">
        <v>1</v>
      </c>
      <c r="D77" s="140" t="s">
        <v>633</v>
      </c>
      <c r="E77" s="141">
        <v>1600</v>
      </c>
      <c r="F77" s="141">
        <f>B77*E77</f>
        <v>1600</v>
      </c>
      <c r="G77" s="141">
        <f>C77*E77</f>
        <v>1600</v>
      </c>
      <c r="H77" s="141" t="s">
        <v>254</v>
      </c>
    </row>
    <row r="78" spans="1:8" x14ac:dyDescent="0.2">
      <c r="A78" s="142" t="s">
        <v>634</v>
      </c>
      <c r="B78" s="134"/>
      <c r="C78" s="134"/>
      <c r="D78" s="143"/>
      <c r="E78" s="144"/>
      <c r="F78" s="144"/>
      <c r="G78" s="144"/>
      <c r="H78" s="144"/>
    </row>
    <row r="79" spans="1:8" ht="76.5" x14ac:dyDescent="0.2">
      <c r="A79" s="140" t="s">
        <v>635</v>
      </c>
      <c r="B79" s="139">
        <v>1</v>
      </c>
      <c r="C79" s="139">
        <v>1</v>
      </c>
      <c r="D79" s="140" t="s">
        <v>636</v>
      </c>
      <c r="E79" s="141">
        <v>9000</v>
      </c>
      <c r="F79" s="141">
        <f>B79*E79</f>
        <v>9000</v>
      </c>
      <c r="G79" s="141">
        <f>C79*E79</f>
        <v>9000</v>
      </c>
      <c r="H79" s="141" t="s">
        <v>637</v>
      </c>
    </row>
    <row r="80" spans="1:8" ht="14.25" x14ac:dyDescent="0.2">
      <c r="A80" s="142" t="s">
        <v>638</v>
      </c>
      <c r="B80" s="134"/>
      <c r="C80" s="134"/>
      <c r="D80" s="145"/>
      <c r="E80" s="144"/>
      <c r="F80" s="144"/>
      <c r="G80" s="144"/>
      <c r="H80" s="144"/>
    </row>
    <row r="81" spans="1:8" ht="25.5" x14ac:dyDescent="0.2">
      <c r="A81" s="140" t="s">
        <v>639</v>
      </c>
      <c r="B81" s="139">
        <v>1</v>
      </c>
      <c r="C81" s="139">
        <v>1</v>
      </c>
      <c r="D81" s="140" t="s">
        <v>755</v>
      </c>
      <c r="E81" s="141">
        <v>54000</v>
      </c>
      <c r="F81" s="141">
        <f>B81*E81</f>
        <v>54000</v>
      </c>
      <c r="G81" s="141">
        <f>C81*E81</f>
        <v>54000</v>
      </c>
      <c r="H81" s="141" t="s">
        <v>254</v>
      </c>
    </row>
    <row r="82" spans="1:8" x14ac:dyDescent="0.2">
      <c r="A82" s="140" t="s">
        <v>640</v>
      </c>
      <c r="B82" s="139">
        <v>1</v>
      </c>
      <c r="C82" s="139">
        <v>1</v>
      </c>
      <c r="D82" s="140" t="s">
        <v>641</v>
      </c>
      <c r="E82" s="141">
        <v>16000</v>
      </c>
      <c r="F82" s="141">
        <f>B82*E82</f>
        <v>16000</v>
      </c>
      <c r="G82" s="141">
        <f>C82*E82</f>
        <v>16000</v>
      </c>
      <c r="H82" s="141" t="s">
        <v>254</v>
      </c>
    </row>
    <row r="83" spans="1:8" x14ac:dyDescent="0.2">
      <c r="A83" s="140" t="s">
        <v>642</v>
      </c>
      <c r="B83" s="139">
        <v>1</v>
      </c>
      <c r="C83" s="139">
        <v>1</v>
      </c>
      <c r="D83" s="140" t="s">
        <v>643</v>
      </c>
      <c r="E83" s="141">
        <v>2000</v>
      </c>
      <c r="F83" s="141">
        <f>B83*E83</f>
        <v>2000</v>
      </c>
      <c r="G83" s="141">
        <f>C83*E83</f>
        <v>2000</v>
      </c>
      <c r="H83" s="141" t="s">
        <v>530</v>
      </c>
    </row>
    <row r="84" spans="1:8" x14ac:dyDescent="0.2">
      <c r="F84" s="148"/>
      <c r="G84" s="148"/>
      <c r="H84" s="149"/>
    </row>
    <row r="86" spans="1:8" x14ac:dyDescent="0.2">
      <c r="F86" s="146"/>
      <c r="G86" s="146"/>
    </row>
    <row r="87" spans="1:8" x14ac:dyDescent="0.2">
      <c r="F87" s="148"/>
      <c r="G87" s="148"/>
      <c r="H87" s="149"/>
    </row>
    <row r="95" spans="1:8" x14ac:dyDescent="0.2">
      <c r="D95" s="63"/>
    </row>
  </sheetData>
  <pageMargins left="0.7" right="0.7" top="0.75" bottom="0.75" header="0.3" footer="0.3"/>
  <pageSetup paperSize="9" scale="42"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ab76947c-e575-49dd-bcb5-ac91971cc960" xsi:nil="true"/>
    <lcf76f155ced4ddcb4097134ff3c332f xmlns="9507924c-1fd7-4b69-bd9e-41b160b4d3d6">
      <Terms xmlns="http://schemas.microsoft.com/office/infopath/2007/PartnerControls"/>
    </lcf76f155ced4ddcb4097134ff3c332f>
    <SharedWithUsers xmlns="ab76947c-e575-49dd-bcb5-ac91971cc960">
      <UserInfo>
        <DisplayName>Theo Baakman</DisplayName>
        <AccountId>197</AccountId>
        <AccountType/>
      </UserInfo>
      <UserInfo>
        <DisplayName>Cor Scheppink</DisplayName>
        <AccountId>172</AccountId>
        <AccountType/>
      </UserInfo>
      <UserInfo>
        <DisplayName>Vanya Van de Vliet</DisplayName>
        <AccountId>1039</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94DDDEBF60E11449C9459A996890AAD" ma:contentTypeVersion="18" ma:contentTypeDescription="Een nieuw document maken." ma:contentTypeScope="" ma:versionID="85c742c271457ccb595809f280d45efd">
  <xsd:schema xmlns:xsd="http://www.w3.org/2001/XMLSchema" xmlns:xs="http://www.w3.org/2001/XMLSchema" xmlns:p="http://schemas.microsoft.com/office/2006/metadata/properties" xmlns:ns2="9507924c-1fd7-4b69-bd9e-41b160b4d3d6" xmlns:ns3="ab76947c-e575-49dd-bcb5-ac91971cc960" targetNamespace="http://schemas.microsoft.com/office/2006/metadata/properties" ma:root="true" ma:fieldsID="0f8b79b1c54fcaf331cb7796d07f4ccc" ns2:_="" ns3:_="">
    <xsd:import namespace="9507924c-1fd7-4b69-bd9e-41b160b4d3d6"/>
    <xsd:import namespace="ab76947c-e575-49dd-bcb5-ac91971cc96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AutoKeyPoints" minOccurs="0"/>
                <xsd:element ref="ns2:MediaServiceKeyPoints" minOccurs="0"/>
                <xsd:element ref="ns2:MediaLengthInSecond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7924c-1fd7-4b69-bd9e-41b160b4d3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7b2e8d78-16ed-48b8-8220-b7f26142e71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b76947c-e575-49dd-bcb5-ac91971cc960"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f25d78b4-4e31-46cc-911e-8f2afdc400a4}" ma:internalName="TaxCatchAll" ma:showField="CatchAllData" ma:web="ab76947c-e575-49dd-bcb5-ac91971cc96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5227A3E-C58B-48EB-A112-5FDC35D24B2B}">
  <ds:schemaRefs>
    <ds:schemaRef ds:uri="http://schemas.microsoft.com/sharepoint/v3/contenttype/forms"/>
  </ds:schemaRefs>
</ds:datastoreItem>
</file>

<file path=customXml/itemProps2.xml><?xml version="1.0" encoding="utf-8"?>
<ds:datastoreItem xmlns:ds="http://schemas.openxmlformats.org/officeDocument/2006/customXml" ds:itemID="{C9B1B947-95C8-421D-AAAB-40E95DC55398}">
  <ds:schemaRefs>
    <ds:schemaRef ds:uri="http://schemas.microsoft.com/office/2006/metadata/properties"/>
    <ds:schemaRef ds:uri="http://schemas.microsoft.com/office/infopath/2007/PartnerControls"/>
    <ds:schemaRef ds:uri="ab76947c-e575-49dd-bcb5-ac91971cc960"/>
    <ds:schemaRef ds:uri="9507924c-1fd7-4b69-bd9e-41b160b4d3d6"/>
  </ds:schemaRefs>
</ds:datastoreItem>
</file>

<file path=customXml/itemProps3.xml><?xml version="1.0" encoding="utf-8"?>
<ds:datastoreItem xmlns:ds="http://schemas.openxmlformats.org/officeDocument/2006/customXml" ds:itemID="{1AA9FDA3-966A-421C-8352-37E27626A4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7924c-1fd7-4b69-bd9e-41b160b4d3d6"/>
    <ds:schemaRef ds:uri="ab76947c-e575-49dd-bcb5-ac91971cc9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PvE WTS500 VNOG</vt:lpstr>
      <vt:lpstr>Bepakkingslijst WTS500 VNOG</vt:lpstr>
    </vt:vector>
  </TitlesOfParts>
  <Manager/>
  <Company>Veiligheidsregio Utrecht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Krol, Jacco</dc:creator>
  <cp:keywords/>
  <dc:description/>
  <cp:lastModifiedBy>Mark Bosma</cp:lastModifiedBy>
  <cp:revision/>
  <cp:lastPrinted>2024-03-26T08:00:30Z</cp:lastPrinted>
  <dcterms:created xsi:type="dcterms:W3CDTF">2023-03-28T18:14:21Z</dcterms:created>
  <dcterms:modified xsi:type="dcterms:W3CDTF">2024-04-23T09:22:58Z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0x010100E94DDDEBF60E11449C9459A996890AAD</vt:lpwstr>
  </property>
  <property fmtid="{D5CDD505-2E9C-101B-9397-08002B2CF9AE}" pid="3" name="MediaServiceImageTags">
    <vt:lpwstr/>
  </property>
</Properties>
</file>